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440" windowHeight="9780"/>
  </bookViews>
  <sheets>
    <sheet name="таблица 4 диалог 2020" sheetId="1" r:id="rId1"/>
    <sheet name="таблица 4 диалог 2021" sheetId="10" r:id="rId2"/>
    <sheet name="таблица 4 диалог 2022" sheetId="11" r:id="rId3"/>
    <sheet name="Лист2" sheetId="2" r:id="rId4"/>
    <sheet name="Лист3" sheetId="3" r:id="rId5"/>
  </sheets>
  <definedNames>
    <definedName name="sub_11000" localSheetId="0">'таблица 4 диалог 2020'!#REF!</definedName>
    <definedName name="sub_11000" localSheetId="1">'таблица 4 диалог 2021'!#REF!</definedName>
    <definedName name="sub_11000" localSheetId="2">'таблица 4 диалог 2022'!#REF!</definedName>
    <definedName name="_xlnm.Print_Area" localSheetId="0">'таблица 4 диалог 2020'!$A$1:$Q$11</definedName>
    <definedName name="_xlnm.Print_Area" localSheetId="1">'таблица 4 диалог 2021'!$A$1:$O$7</definedName>
    <definedName name="_xlnm.Print_Area" localSheetId="2">'таблица 4 диалог 2022'!$A$1:$O$7</definedName>
  </definedNames>
  <calcPr calcId="125725"/>
</workbook>
</file>

<file path=xl/calcChain.xml><?xml version="1.0" encoding="utf-8"?>
<calcChain xmlns="http://schemas.openxmlformats.org/spreadsheetml/2006/main">
  <c r="E6" i="11"/>
  <c r="E7" s="1"/>
  <c r="O7"/>
  <c r="N7"/>
  <c r="M7"/>
  <c r="L7"/>
  <c r="K7"/>
  <c r="J7"/>
  <c r="I7"/>
  <c r="H7"/>
  <c r="G7"/>
  <c r="F7"/>
  <c r="O7" i="10"/>
  <c r="N7"/>
  <c r="M7"/>
  <c r="L7"/>
  <c r="K7"/>
  <c r="J7"/>
  <c r="I7"/>
  <c r="H7"/>
  <c r="G7"/>
  <c r="F7"/>
  <c r="E6"/>
  <c r="E7" s="1"/>
  <c r="Q10" i="1"/>
  <c r="P11" l="1"/>
  <c r="G11" l="1"/>
  <c r="H11"/>
  <c r="I11"/>
  <c r="J11"/>
  <c r="K11"/>
  <c r="L11"/>
  <c r="M11"/>
  <c r="N11"/>
  <c r="O11"/>
  <c r="Q11"/>
</calcChain>
</file>

<file path=xl/sharedStrings.xml><?xml version="1.0" encoding="utf-8"?>
<sst xmlns="http://schemas.openxmlformats.org/spreadsheetml/2006/main" count="76" uniqueCount="50">
  <si>
    <t>N</t>
  </si>
  <si>
    <t>п/п</t>
  </si>
  <si>
    <t>Базовый норматив затрат, непосредственно связанный с оказанием муниципальной услуги</t>
  </si>
  <si>
    <t>затраты на оплату труда и начислений на выплаты по оплате труда административно-управленческого, обслуживающего и прочего персонала, руб.</t>
  </si>
  <si>
    <t>затраты на эксплуатацию (использование) недвижимого имущества (с разбивкой по видам затрат), руб.</t>
  </si>
  <si>
    <t>затраты на эксплуатацию (использование) особо ценного движимого имущества (с разбивкой по видам затрат), руб.</t>
  </si>
  <si>
    <t>Наименование учреждения</t>
  </si>
  <si>
    <t>Всего:</t>
  </si>
  <si>
    <t>Предоставление психолого-педагогической и медико-социальной помощи</t>
  </si>
  <si>
    <t>Муниципальное образовательное учреждение для детей, нуждающихся в психолого-педагогической, медицинской и социальной помощи "Центр диагностики и консультирования "Диалог"</t>
  </si>
  <si>
    <t>Таблица 4</t>
  </si>
  <si>
    <t xml:space="preserve"> норматив затрат, непосредственно связанный с оказанием муниципальной услуги</t>
  </si>
  <si>
    <t xml:space="preserve"> норматив затрат на общехозяйственные нужды</t>
  </si>
  <si>
    <t>Наименование работы</t>
  </si>
  <si>
    <t>затраты на оплату труда и начисления на выплаты по оплате труда персонала, принимающего непосредственное участие в оказании муниципальной работы, руб.</t>
  </si>
  <si>
    <t>затраты на приобретение материальных запасов, потребляемых в процессе оказания муниципальной работы (с разбивкой по видам затрат), руб.</t>
  </si>
  <si>
    <t>иные затраты, непосредственно связанные с оказанием муниципальной работы, руб.</t>
  </si>
  <si>
    <t>затраты на коммунальные работы (с разбивкой по видам затрат), руб.</t>
  </si>
  <si>
    <t>затраты на приобретение работ связи, руб.</t>
  </si>
  <si>
    <t>прочие затраты, влияющие на стоимость оказания муниципальной работ (с разбивкой по видам затрат), руб.</t>
  </si>
  <si>
    <t xml:space="preserve"> нормативов затрат на работу на 2021 год</t>
  </si>
  <si>
    <t>Величина норматива затрат на единицу работы, руб.</t>
  </si>
  <si>
    <t>затраты на приобретение транспортных работ, руб.</t>
  </si>
  <si>
    <t>нормативов затрат на работу на 2022 год</t>
  </si>
  <si>
    <t>Наименовани е работы</t>
  </si>
  <si>
    <t>затраты на приобретение материальных запасов, потребляемых в процессе оказания муниципальной работ (с разбивкой по видам затрат), руб.</t>
  </si>
  <si>
    <t>прочие затраты, влияющие на стоимость оказания муниципальной работы  (с разбивкой по видам затрат), руб.</t>
  </si>
  <si>
    <t>затраты на приобретение работы связи, руб.</t>
  </si>
  <si>
    <t>Величина норматива затрат на  работу, руб.</t>
  </si>
  <si>
    <t>затраты на оплату труда и начисления на выплаты по оплате труда персонала, принимающего непосредственное участие в оказании муниципальной работы  руб.</t>
  </si>
  <si>
    <t>Объем</t>
  </si>
  <si>
    <t>Приложение 1</t>
  </si>
  <si>
    <t>к Постановлению Администрации Раменского городского округа</t>
  </si>
  <si>
    <t>от_________№__________</t>
  </si>
  <si>
    <t>Расчет</t>
  </si>
  <si>
    <t>базовых нормативов затрат на услугу на 2020 год</t>
  </si>
  <si>
    <t>Наименование услуги</t>
  </si>
  <si>
    <t>Объем муниципальной услуги, ед.</t>
  </si>
  <si>
    <t>Норматив (на ед.услуги), руб.</t>
  </si>
  <si>
    <t>Базовый норматив затрат на общехозяйственные нужды</t>
  </si>
  <si>
    <t>Сумма финансового обеспечения выполнения муниципального задания, руб.</t>
  </si>
  <si>
    <t>затраты на оплату труда и начисления на выплаты по оплате труда персонала, принимающего непосредственное участие в оказании муниципальной услуги, руб.</t>
  </si>
  <si>
    <t>затраты на приобретение материальных запасов, потребляемых в процессе оказания муниципальной услуги (с разбивкой по видам затрат), руб.</t>
  </si>
  <si>
    <t>иные затраты, непосредственно связанные с оказанием муниципальной услуги, руб.</t>
  </si>
  <si>
    <t>затраты на коммунальные услуги (с разбивкой по видам затрат), руб.</t>
  </si>
  <si>
    <t>затраты на приобретение услуг связи, руб.</t>
  </si>
  <si>
    <t>затраты на приобретение транспортных услуг, руб.</t>
  </si>
  <si>
    <t>прочие затраты, влияющие на стоимость оказания муниципальной услуги (с разбивкой по видам затрат), руб.</t>
  </si>
  <si>
    <t>Таблица4</t>
  </si>
  <si>
    <t>0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</si>
</sst>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26282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6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7" xfId="1" applyNumberFormat="1" applyFont="1" applyFill="1" applyBorder="1" applyAlignment="1">
      <alignment horizontal="center" vertical="center"/>
    </xf>
    <xf numFmtId="0" fontId="5" fillId="0" borderId="0" xfId="0" applyFont="1" applyFill="1"/>
    <xf numFmtId="0" fontId="2" fillId="0" borderId="0" xfId="0" applyFont="1" applyFill="1" applyAlignment="1">
      <alignment horizontal="justify"/>
    </xf>
    <xf numFmtId="0" fontId="4" fillId="0" borderId="0" xfId="0" applyFont="1" applyFill="1"/>
    <xf numFmtId="4" fontId="5" fillId="0" borderId="0" xfId="0" applyNumberFormat="1" applyFont="1" applyFill="1"/>
    <xf numFmtId="49" fontId="7" fillId="0" borderId="7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top" wrapText="1"/>
    </xf>
    <xf numFmtId="4" fontId="6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7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0"/>
  <sheetViews>
    <sheetView tabSelected="1" zoomScale="85" zoomScaleNormal="85" workbookViewId="0">
      <selection activeCell="F14" sqref="F14"/>
    </sheetView>
  </sheetViews>
  <sheetFormatPr defaultRowHeight="15"/>
  <cols>
    <col min="1" max="1" width="3.85546875" style="5" customWidth="1"/>
    <col min="2" max="2" width="11.140625" style="5" customWidth="1"/>
    <col min="3" max="3" width="4.85546875" style="5" customWidth="1"/>
    <col min="4" max="4" width="25.85546875" style="5" customWidth="1"/>
    <col min="5" max="5" width="8.28515625" style="5" customWidth="1"/>
    <col min="6" max="6" width="9.140625" style="5" customWidth="1"/>
    <col min="7" max="7" width="14" style="7" customWidth="1"/>
    <col min="8" max="11" width="13.85546875" style="5" customWidth="1"/>
    <col min="12" max="12" width="11.42578125" style="5" customWidth="1"/>
    <col min="13" max="13" width="12.140625" style="5" customWidth="1"/>
    <col min="14" max="16" width="13.85546875" style="5" customWidth="1"/>
    <col min="17" max="17" width="14.28515625" style="7" customWidth="1"/>
    <col min="18" max="18" width="10" style="5" customWidth="1"/>
    <col min="19" max="19" width="9.140625" style="5"/>
    <col min="20" max="20" width="10" style="5" bestFit="1" customWidth="1"/>
    <col min="21" max="16384" width="9.140625" style="5"/>
  </cols>
  <sheetData>
    <row r="1" spans="1:17" ht="18.75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8.75">
      <c r="A2" s="30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18.75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18.7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ht="15.75">
      <c r="A5" s="23" t="s">
        <v>34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15.75">
      <c r="A6" s="23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16.5" thickBot="1">
      <c r="A7" s="6"/>
      <c r="P7" s="32" t="s">
        <v>48</v>
      </c>
      <c r="Q7" s="32"/>
    </row>
    <row r="8" spans="1:17" ht="31.5" customHeight="1" thickBot="1">
      <c r="A8" s="18" t="s">
        <v>0</v>
      </c>
      <c r="B8" s="28" t="s">
        <v>36</v>
      </c>
      <c r="C8" s="24" t="s">
        <v>6</v>
      </c>
      <c r="D8" s="25"/>
      <c r="E8" s="24" t="s">
        <v>37</v>
      </c>
      <c r="F8" s="33" t="s">
        <v>38</v>
      </c>
      <c r="G8" s="21" t="s">
        <v>2</v>
      </c>
      <c r="H8" s="21"/>
      <c r="I8" s="22"/>
      <c r="J8" s="20" t="s">
        <v>39</v>
      </c>
      <c r="K8" s="21"/>
      <c r="L8" s="21"/>
      <c r="M8" s="21"/>
      <c r="N8" s="21"/>
      <c r="O8" s="21"/>
      <c r="P8" s="22"/>
      <c r="Q8" s="34" t="s">
        <v>40</v>
      </c>
    </row>
    <row r="9" spans="1:17" ht="158.25" customHeight="1" thickBot="1">
      <c r="A9" s="35" t="s">
        <v>1</v>
      </c>
      <c r="B9" s="36"/>
      <c r="C9" s="37"/>
      <c r="D9" s="38"/>
      <c r="E9" s="37"/>
      <c r="F9" s="39"/>
      <c r="G9" s="40" t="s">
        <v>41</v>
      </c>
      <c r="H9" s="40" t="s">
        <v>42</v>
      </c>
      <c r="I9" s="40" t="s">
        <v>43</v>
      </c>
      <c r="J9" s="40" t="s">
        <v>44</v>
      </c>
      <c r="K9" s="40" t="s">
        <v>3</v>
      </c>
      <c r="L9" s="40" t="s">
        <v>45</v>
      </c>
      <c r="M9" s="40" t="s">
        <v>46</v>
      </c>
      <c r="N9" s="40" t="s">
        <v>4</v>
      </c>
      <c r="O9" s="40" t="s">
        <v>5</v>
      </c>
      <c r="P9" s="40" t="s">
        <v>47</v>
      </c>
      <c r="Q9" s="41"/>
    </row>
    <row r="10" spans="1:17" ht="96">
      <c r="A10" s="12"/>
      <c r="B10" s="14" t="s">
        <v>8</v>
      </c>
      <c r="C10" s="1">
        <v>1</v>
      </c>
      <c r="D10" s="9" t="s">
        <v>9</v>
      </c>
      <c r="E10" s="42" t="s">
        <v>49</v>
      </c>
      <c r="F10" s="42" t="s">
        <v>49</v>
      </c>
      <c r="G10" s="4">
        <v>0</v>
      </c>
      <c r="H10" s="4">
        <v>0</v>
      </c>
      <c r="I10" s="4">
        <v>0</v>
      </c>
      <c r="J10" s="3">
        <v>74610</v>
      </c>
      <c r="K10" s="3">
        <v>20459981.760000002</v>
      </c>
      <c r="L10" s="3">
        <v>32000</v>
      </c>
      <c r="M10" s="3">
        <v>0</v>
      </c>
      <c r="N10" s="3">
        <v>0</v>
      </c>
      <c r="O10" s="3">
        <v>0</v>
      </c>
      <c r="P10" s="2">
        <v>448818</v>
      </c>
      <c r="Q10" s="3">
        <f>SUM(G10:P10)</f>
        <v>21015409.760000002</v>
      </c>
    </row>
    <row r="11" spans="1:17">
      <c r="A11" s="19" t="s">
        <v>7</v>
      </c>
      <c r="B11" s="19"/>
      <c r="C11" s="19"/>
      <c r="D11" s="19"/>
      <c r="E11" s="17"/>
      <c r="F11" s="17"/>
      <c r="G11" s="15">
        <f t="shared" ref="G11:P11" si="0">SUM(G10:G10)</f>
        <v>0</v>
      </c>
      <c r="H11" s="15">
        <f t="shared" si="0"/>
        <v>0</v>
      </c>
      <c r="I11" s="15">
        <f t="shared" si="0"/>
        <v>0</v>
      </c>
      <c r="J11" s="15">
        <f t="shared" si="0"/>
        <v>74610</v>
      </c>
      <c r="K11" s="15">
        <f t="shared" si="0"/>
        <v>20459981.760000002</v>
      </c>
      <c r="L11" s="15">
        <f t="shared" si="0"/>
        <v>32000</v>
      </c>
      <c r="M11" s="15">
        <f t="shared" si="0"/>
        <v>0</v>
      </c>
      <c r="N11" s="15">
        <f t="shared" si="0"/>
        <v>0</v>
      </c>
      <c r="O11" s="15">
        <f t="shared" si="0"/>
        <v>0</v>
      </c>
      <c r="P11" s="15">
        <f t="shared" si="0"/>
        <v>448818</v>
      </c>
      <c r="Q11" s="15">
        <f>SUM(Q10:Q10)</f>
        <v>21015409.760000002</v>
      </c>
    </row>
    <row r="17" spans="1:20" ht="33.75" customHeight="1"/>
    <row r="18" spans="1:20" ht="158.25" customHeight="1"/>
    <row r="19" spans="1:20" ht="98.25" customHeight="1">
      <c r="S19" s="8"/>
      <c r="T19" s="8"/>
    </row>
    <row r="20" spans="1:20" s="16" customFormat="1" ht="26.25" customHeight="1">
      <c r="A20" s="5"/>
      <c r="B20" s="5"/>
      <c r="C20" s="5"/>
      <c r="D20" s="5"/>
      <c r="E20" s="5"/>
      <c r="F20" s="5"/>
      <c r="G20" s="7"/>
      <c r="H20" s="5"/>
      <c r="I20" s="5"/>
      <c r="J20" s="5"/>
      <c r="K20" s="5"/>
      <c r="L20" s="5"/>
      <c r="M20" s="5"/>
      <c r="N20" s="5"/>
      <c r="O20" s="5"/>
      <c r="P20" s="5"/>
      <c r="Q20" s="7"/>
    </row>
  </sheetData>
  <mergeCells count="14">
    <mergeCell ref="P7:Q7"/>
    <mergeCell ref="E8:E9"/>
    <mergeCell ref="F8:F9"/>
    <mergeCell ref="A1:Q1"/>
    <mergeCell ref="A2:Q2"/>
    <mergeCell ref="A3:Q3"/>
    <mergeCell ref="A5:Q5"/>
    <mergeCell ref="A6:Q6"/>
    <mergeCell ref="A11:D11"/>
    <mergeCell ref="J8:P8"/>
    <mergeCell ref="C8:D9"/>
    <mergeCell ref="B8:B9"/>
    <mergeCell ref="Q8:Q9"/>
    <mergeCell ref="G8:I8"/>
  </mergeCells>
  <pageMargins left="0.59055118110236227" right="0.59055118110236227" top="0.59055118110236227" bottom="0.59055118110236227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6"/>
  <sheetViews>
    <sheetView zoomScaleNormal="100" workbookViewId="0">
      <selection activeCell="I6" sqref="I6"/>
    </sheetView>
  </sheetViews>
  <sheetFormatPr defaultRowHeight="15"/>
  <cols>
    <col min="1" max="1" width="3.85546875" style="5" customWidth="1"/>
    <col min="2" max="2" width="11.140625" style="5" customWidth="1"/>
    <col min="3" max="3" width="4.85546875" style="5" customWidth="1"/>
    <col min="4" max="4" width="27" style="5" customWidth="1"/>
    <col min="5" max="5" width="14.28515625" style="7" customWidth="1"/>
    <col min="6" max="6" width="14" style="7" customWidth="1"/>
    <col min="7" max="15" width="13.85546875" style="5" customWidth="1"/>
    <col min="16" max="16" width="10" style="5" customWidth="1"/>
    <col min="17" max="17" width="9.140625" style="5"/>
    <col min="18" max="18" width="10" style="5" bestFit="1" customWidth="1"/>
    <col min="19" max="16384" width="9.140625" style="5"/>
  </cols>
  <sheetData>
    <row r="1" spans="1:18" ht="15.75">
      <c r="A1" s="23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8" ht="15.75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8" ht="16.5" thickBot="1">
      <c r="A3" s="6"/>
      <c r="O3" s="5" t="s">
        <v>10</v>
      </c>
    </row>
    <row r="4" spans="1:18" ht="15.75" thickBot="1">
      <c r="A4" s="10" t="s">
        <v>0</v>
      </c>
      <c r="B4" s="28" t="s">
        <v>13</v>
      </c>
      <c r="C4" s="24" t="s">
        <v>6</v>
      </c>
      <c r="D4" s="25"/>
      <c r="E4" s="28" t="s">
        <v>21</v>
      </c>
      <c r="F4" s="20" t="s">
        <v>2</v>
      </c>
      <c r="G4" s="21"/>
      <c r="H4" s="22"/>
      <c r="I4" s="20" t="s">
        <v>12</v>
      </c>
      <c r="J4" s="21"/>
      <c r="K4" s="21"/>
      <c r="L4" s="21"/>
      <c r="M4" s="21"/>
      <c r="N4" s="21"/>
      <c r="O4" s="22"/>
    </row>
    <row r="5" spans="1:18" ht="153">
      <c r="A5" s="11" t="s">
        <v>1</v>
      </c>
      <c r="B5" s="29"/>
      <c r="C5" s="26"/>
      <c r="D5" s="27"/>
      <c r="E5" s="29"/>
      <c r="F5" s="13" t="s">
        <v>14</v>
      </c>
      <c r="G5" s="13" t="s">
        <v>15</v>
      </c>
      <c r="H5" s="13" t="s">
        <v>16</v>
      </c>
      <c r="I5" s="13" t="s">
        <v>17</v>
      </c>
      <c r="J5" s="13" t="s">
        <v>3</v>
      </c>
      <c r="K5" s="13" t="s">
        <v>18</v>
      </c>
      <c r="L5" s="13" t="s">
        <v>22</v>
      </c>
      <c r="M5" s="13" t="s">
        <v>4</v>
      </c>
      <c r="N5" s="13" t="s">
        <v>5</v>
      </c>
      <c r="O5" s="13" t="s">
        <v>19</v>
      </c>
    </row>
    <row r="6" spans="1:18" ht="96">
      <c r="A6" s="12"/>
      <c r="B6" s="14" t="s">
        <v>8</v>
      </c>
      <c r="C6" s="1">
        <v>1</v>
      </c>
      <c r="D6" s="9" t="s">
        <v>9</v>
      </c>
      <c r="E6" s="3">
        <f>SUM(F6:O6)</f>
        <v>21574900</v>
      </c>
      <c r="F6" s="4">
        <v>0</v>
      </c>
      <c r="G6" s="4">
        <v>0</v>
      </c>
      <c r="H6" s="4">
        <v>0</v>
      </c>
      <c r="I6" s="3">
        <v>82330</v>
      </c>
      <c r="J6" s="3">
        <v>20988750</v>
      </c>
      <c r="K6" s="3">
        <v>68000</v>
      </c>
      <c r="L6" s="3">
        <v>0</v>
      </c>
      <c r="M6" s="3">
        <v>0</v>
      </c>
      <c r="N6" s="3">
        <v>0</v>
      </c>
      <c r="O6" s="2">
        <v>435820</v>
      </c>
    </row>
    <row r="7" spans="1:18">
      <c r="A7" s="19" t="s">
        <v>7</v>
      </c>
      <c r="B7" s="19"/>
      <c r="C7" s="19"/>
      <c r="D7" s="19"/>
      <c r="E7" s="15">
        <f t="shared" ref="E7:O7" si="0">SUM(E6:E6)</f>
        <v>21574900</v>
      </c>
      <c r="F7" s="15">
        <f t="shared" si="0"/>
        <v>0</v>
      </c>
      <c r="G7" s="15">
        <f t="shared" si="0"/>
        <v>0</v>
      </c>
      <c r="H7" s="15">
        <f t="shared" si="0"/>
        <v>0</v>
      </c>
      <c r="I7" s="15">
        <f t="shared" si="0"/>
        <v>82330</v>
      </c>
      <c r="J7" s="15">
        <f t="shared" si="0"/>
        <v>20988750</v>
      </c>
      <c r="K7" s="15">
        <f t="shared" si="0"/>
        <v>68000</v>
      </c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435820</v>
      </c>
    </row>
    <row r="13" spans="1:18" ht="33.75" customHeight="1"/>
    <row r="14" spans="1:18" ht="158.25" customHeight="1"/>
    <row r="15" spans="1:18" ht="98.25" customHeight="1">
      <c r="Q15" s="8"/>
      <c r="R15" s="8"/>
    </row>
    <row r="16" spans="1:18" s="16" customFormat="1" ht="26.25" customHeight="1">
      <c r="A16" s="5"/>
      <c r="B16" s="5"/>
      <c r="C16" s="5"/>
      <c r="D16" s="5"/>
      <c r="E16" s="7"/>
      <c r="F16" s="7"/>
      <c r="G16" s="5"/>
      <c r="H16" s="5"/>
      <c r="I16" s="5"/>
      <c r="J16" s="5"/>
      <c r="K16" s="5"/>
      <c r="L16" s="5"/>
      <c r="M16" s="5"/>
      <c r="N16" s="5"/>
      <c r="O16" s="5"/>
    </row>
  </sheetData>
  <mergeCells count="8">
    <mergeCell ref="A7:D7"/>
    <mergeCell ref="A1:O1"/>
    <mergeCell ref="A2:O2"/>
    <mergeCell ref="B4:B5"/>
    <mergeCell ref="C4:D5"/>
    <mergeCell ref="E4:E5"/>
    <mergeCell ref="F4:H4"/>
    <mergeCell ref="I4:O4"/>
  </mergeCells>
  <pageMargins left="1.1811023622047245" right="0.59055118110236227" top="0.78740157480314965" bottom="0.78740157480314965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6"/>
  <sheetViews>
    <sheetView zoomScaleNormal="100" workbookViewId="0">
      <selection sqref="A1:O1"/>
    </sheetView>
  </sheetViews>
  <sheetFormatPr defaultRowHeight="15"/>
  <cols>
    <col min="1" max="1" width="3.85546875" style="5" customWidth="1"/>
    <col min="2" max="2" width="11.140625" style="5" customWidth="1"/>
    <col min="3" max="3" width="4.85546875" style="5" customWidth="1"/>
    <col min="4" max="4" width="27" style="5" customWidth="1"/>
    <col min="5" max="5" width="14.28515625" style="7" customWidth="1"/>
    <col min="6" max="6" width="14" style="7" customWidth="1"/>
    <col min="7" max="15" width="13.85546875" style="5" customWidth="1"/>
    <col min="16" max="16" width="10" style="5" customWidth="1"/>
    <col min="17" max="17" width="9.140625" style="5"/>
    <col min="18" max="18" width="10" style="5" bestFit="1" customWidth="1"/>
    <col min="19" max="16384" width="9.140625" style="5"/>
  </cols>
  <sheetData>
    <row r="1" spans="1:18" ht="15.75">
      <c r="A1" s="23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8" ht="15.75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8" ht="16.5" thickBot="1">
      <c r="A3" s="6"/>
      <c r="O3" s="5" t="s">
        <v>10</v>
      </c>
    </row>
    <row r="4" spans="1:18" ht="15.75" thickBot="1">
      <c r="A4" s="10" t="s">
        <v>0</v>
      </c>
      <c r="B4" s="28" t="s">
        <v>24</v>
      </c>
      <c r="C4" s="24" t="s">
        <v>6</v>
      </c>
      <c r="D4" s="25"/>
      <c r="E4" s="28" t="s">
        <v>28</v>
      </c>
      <c r="F4" s="20" t="s">
        <v>11</v>
      </c>
      <c r="G4" s="21"/>
      <c r="H4" s="22"/>
      <c r="I4" s="20" t="s">
        <v>12</v>
      </c>
      <c r="J4" s="21"/>
      <c r="K4" s="21"/>
      <c r="L4" s="21"/>
      <c r="M4" s="21"/>
      <c r="N4" s="21"/>
      <c r="O4" s="22"/>
    </row>
    <row r="5" spans="1:18" ht="153">
      <c r="A5" s="11" t="s">
        <v>1</v>
      </c>
      <c r="B5" s="29"/>
      <c r="C5" s="26"/>
      <c r="D5" s="27"/>
      <c r="E5" s="29"/>
      <c r="F5" s="13" t="s">
        <v>29</v>
      </c>
      <c r="G5" s="13" t="s">
        <v>25</v>
      </c>
      <c r="H5" s="13" t="s">
        <v>16</v>
      </c>
      <c r="I5" s="13" t="s">
        <v>17</v>
      </c>
      <c r="J5" s="13" t="s">
        <v>3</v>
      </c>
      <c r="K5" s="13" t="s">
        <v>27</v>
      </c>
      <c r="L5" s="13" t="s">
        <v>22</v>
      </c>
      <c r="M5" s="13" t="s">
        <v>4</v>
      </c>
      <c r="N5" s="13" t="s">
        <v>5</v>
      </c>
      <c r="O5" s="13" t="s">
        <v>26</v>
      </c>
    </row>
    <row r="6" spans="1:18" ht="96">
      <c r="A6" s="12"/>
      <c r="B6" s="14" t="s">
        <v>8</v>
      </c>
      <c r="C6" s="1">
        <v>1</v>
      </c>
      <c r="D6" s="9" t="s">
        <v>9</v>
      </c>
      <c r="E6" s="3">
        <f>SUM(F6:O6)</f>
        <v>21574900</v>
      </c>
      <c r="F6" s="4">
        <v>0</v>
      </c>
      <c r="G6" s="4">
        <v>0</v>
      </c>
      <c r="H6" s="4">
        <v>0</v>
      </c>
      <c r="I6" s="3">
        <v>82330</v>
      </c>
      <c r="J6" s="3">
        <v>20988750</v>
      </c>
      <c r="K6" s="3">
        <v>68000</v>
      </c>
      <c r="L6" s="3">
        <v>0</v>
      </c>
      <c r="M6" s="3">
        <v>0</v>
      </c>
      <c r="N6" s="3">
        <v>0</v>
      </c>
      <c r="O6" s="2">
        <v>435820</v>
      </c>
    </row>
    <row r="7" spans="1:18">
      <c r="A7" s="19" t="s">
        <v>7</v>
      </c>
      <c r="B7" s="19"/>
      <c r="C7" s="19"/>
      <c r="D7" s="19"/>
      <c r="E7" s="15">
        <f t="shared" ref="E7:O7" si="0">SUM(E6:E6)</f>
        <v>21574900</v>
      </c>
      <c r="F7" s="15">
        <f t="shared" si="0"/>
        <v>0</v>
      </c>
      <c r="G7" s="15">
        <f t="shared" si="0"/>
        <v>0</v>
      </c>
      <c r="H7" s="15">
        <f t="shared" si="0"/>
        <v>0</v>
      </c>
      <c r="I7" s="15">
        <f t="shared" si="0"/>
        <v>82330</v>
      </c>
      <c r="J7" s="15">
        <f t="shared" si="0"/>
        <v>20988750</v>
      </c>
      <c r="K7" s="15">
        <f t="shared" si="0"/>
        <v>68000</v>
      </c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435820</v>
      </c>
    </row>
    <row r="13" spans="1:18" ht="33.75" customHeight="1"/>
    <row r="14" spans="1:18" ht="158.25" customHeight="1"/>
    <row r="15" spans="1:18" ht="98.25" customHeight="1">
      <c r="Q15" s="8"/>
      <c r="R15" s="8"/>
    </row>
    <row r="16" spans="1:18" s="16" customFormat="1" ht="26.25" customHeight="1">
      <c r="A16" s="5"/>
      <c r="B16" s="5"/>
      <c r="C16" s="5"/>
      <c r="D16" s="5"/>
      <c r="E16" s="7"/>
      <c r="F16" s="7"/>
      <c r="G16" s="5"/>
      <c r="H16" s="5"/>
      <c r="I16" s="5"/>
      <c r="J16" s="5"/>
      <c r="K16" s="5"/>
      <c r="L16" s="5"/>
      <c r="M16" s="5"/>
      <c r="N16" s="5"/>
      <c r="O16" s="5"/>
    </row>
  </sheetData>
  <mergeCells count="8">
    <mergeCell ref="A7:D7"/>
    <mergeCell ref="A1:O1"/>
    <mergeCell ref="A2:O2"/>
    <mergeCell ref="B4:B5"/>
    <mergeCell ref="C4:D5"/>
    <mergeCell ref="E4:E5"/>
    <mergeCell ref="F4:H4"/>
    <mergeCell ref="I4:O4"/>
  </mergeCells>
  <pageMargins left="1.1811023622047245" right="0.59055118110236227" top="0.78740157480314965" bottom="0.78740157480314965" header="0.31496062992125984" footer="0.31496062992125984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таблица 4 диалог 2020</vt:lpstr>
      <vt:lpstr>таблица 4 диалог 2021</vt:lpstr>
      <vt:lpstr>таблица 4 диалог 2022</vt:lpstr>
      <vt:lpstr>Лист2</vt:lpstr>
      <vt:lpstr>Лист3</vt:lpstr>
      <vt:lpstr>'таблица 4 диалог 2020'!Область_печати</vt:lpstr>
      <vt:lpstr>'таблица 4 диалог 2021'!Область_печати</vt:lpstr>
      <vt:lpstr>'таблица 4 диалог 2022'!Область_печати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Муравьева</dc:creator>
  <cp:lastModifiedBy>Муравьева</cp:lastModifiedBy>
  <cp:lastPrinted>2020-11-18T09:48:21Z</cp:lastPrinted>
  <dcterms:created xsi:type="dcterms:W3CDTF">2020-06-29T08:41:14Z</dcterms:created>
  <dcterms:modified xsi:type="dcterms:W3CDTF">2020-11-18T09:48:36Z</dcterms:modified>
</cp:coreProperties>
</file>