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/>
  </bookViews>
  <sheets>
    <sheet name="таблица 4 диалог 2021" sheetId="1" r:id="rId1"/>
    <sheet name="таблица 4 диалог 2022" sheetId="12" r:id="rId2"/>
    <sheet name="таблица 4 диалог 2023" sheetId="13" r:id="rId3"/>
    <sheet name="Лист2" sheetId="2" r:id="rId4"/>
    <sheet name="Лист3" sheetId="3" r:id="rId5"/>
  </sheets>
  <definedNames>
    <definedName name="sub_11000" localSheetId="0">'таблица 4 диалог 2021'!#REF!</definedName>
    <definedName name="sub_11000" localSheetId="1">'таблица 4 диалог 2022'!#REF!</definedName>
    <definedName name="sub_11000" localSheetId="2">'таблица 4 диалог 2023'!#REF!</definedName>
    <definedName name="_xlnm.Print_Area" localSheetId="0">'таблица 4 диалог 2021'!$A$1:$Q$11</definedName>
    <definedName name="_xlnm.Print_Area" localSheetId="1">'таблица 4 диалог 2022'!$A$1:$Q$11</definedName>
    <definedName name="_xlnm.Print_Area" localSheetId="2">'таблица 4 диалог 2023'!$A$1:$Q$11</definedName>
  </definedNames>
  <calcPr calcId="145621"/>
</workbook>
</file>

<file path=xl/calcChain.xml><?xml version="1.0" encoding="utf-8"?>
<calcChain xmlns="http://schemas.openxmlformats.org/spreadsheetml/2006/main">
  <c r="Q10" i="13" l="1"/>
  <c r="Q10" i="12"/>
  <c r="P11" i="13" l="1"/>
  <c r="O11" i="13"/>
  <c r="N11" i="13"/>
  <c r="M11" i="13"/>
  <c r="L11" i="13"/>
  <c r="K11" i="13"/>
  <c r="J11" i="13"/>
  <c r="I11" i="13"/>
  <c r="H11" i="13"/>
  <c r="G11" i="13"/>
  <c r="Q11" i="13"/>
  <c r="P11" i="12"/>
  <c r="O11" i="12"/>
  <c r="N11" i="12"/>
  <c r="M11" i="12"/>
  <c r="L11" i="12"/>
  <c r="K11" i="12"/>
  <c r="J11" i="12"/>
  <c r="I11" i="12"/>
  <c r="H11" i="12"/>
  <c r="G11" i="12"/>
  <c r="Q11" i="12"/>
  <c r="Q10" i="1"/>
  <c r="P11" i="1" l="1"/>
  <c r="G11" i="1" l="1"/>
  <c r="H11" i="1"/>
  <c r="I11" i="1"/>
  <c r="J11" i="1"/>
  <c r="K11" i="1"/>
  <c r="L11" i="1"/>
  <c r="M11" i="1"/>
  <c r="N11" i="1"/>
  <c r="O11" i="1"/>
  <c r="Q11" i="1"/>
</calcChain>
</file>

<file path=xl/sharedStrings.xml><?xml version="1.0" encoding="utf-8"?>
<sst xmlns="http://schemas.openxmlformats.org/spreadsheetml/2006/main" count="81" uniqueCount="28">
  <si>
    <t>N</t>
  </si>
  <si>
    <t>п/п</t>
  </si>
  <si>
    <t>Базовый норматив затрат, непосредственно связанный с оказанием муниципальной услуги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</si>
  <si>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</si>
  <si>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</si>
  <si>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</si>
  <si>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Наименование учреждения</t>
  </si>
  <si>
    <t>Всего:</t>
  </si>
  <si>
    <t>Предоставление психолого-педагогической и медико-социальной помощи</t>
  </si>
  <si>
    <t>Муниципальное образовательное учреждение для детей, нуждающихся в психолого-педагогической, медицинской и социальной помощи "Центр диагностики и консультирования "Диалог"</t>
  </si>
  <si>
    <t>Расчет</t>
  </si>
  <si>
    <t>Наименование услуги</t>
  </si>
  <si>
    <t>Объем муниципальной услуги, ед.</t>
  </si>
  <si>
    <t>Норматив (на ед.услуги), руб.</t>
  </si>
  <si>
    <t>Базовый норматив затрат на общехозяйственные нужды</t>
  </si>
  <si>
    <t>Сумма финансового обеспечения выполнения муниципального задания,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</si>
  <si>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</si>
  <si>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</si>
  <si>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</si>
  <si>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</si>
  <si>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</si>
  <si>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</si>
  <si>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</si>
  <si>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Таблица4</t>
  </si>
  <si>
    <t>0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</si>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</sst>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7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Alignment="1">
      <alignment horizontal="justify"/>
    </xf>
    <xf numFmtId="0" fontId="4" fillId="0" borderId="0" xfId="0" applyFont="1" applyFill="1"/>
    <xf numFmtId="4" fontId="5" fillId="0" borderId="0" xfId="0" applyNumberFormat="1" applyFont="1" applyFill="1"/>
    <xf numFmtId="49" fontId="7" fillId="0" borderId="7" xfId="0" applyNumberFormat="1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7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E1" zoomScale="85" zoomScaleNormal="85" workbookViewId="0">
      <selection activeCell="A3" sqref="A3:Q3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5.85546875" style="5" customWidth="1"/>
    <col min="5" max="5" width="8.28515625" style="5" customWidth="1"/>
    <col min="6" max="6" width="9.140625" style="5" customWidth="1"/>
    <col min="7" max="7" width="14" style="7" customWidth="1"/>
    <col min="8" max="11" width="13.85546875" style="5" customWidth="1"/>
    <col min="12" max="12" width="11.42578125" style="5" customWidth="1"/>
    <col min="13" max="13" width="12.140625" style="5" customWidth="1"/>
    <col min="14" max="16" width="13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17" ht="18.75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5.75" x14ac:dyDescent="0.25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5.75" x14ac:dyDescent="0.25">
      <c r="A6" s="30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16.5" thickBot="1" x14ac:dyDescent="0.3">
      <c r="A7" s="6"/>
      <c r="P7" s="24" t="s">
        <v>23</v>
      </c>
      <c r="Q7" s="24"/>
    </row>
    <row r="8" spans="1:17" ht="31.5" customHeight="1" thickBot="1" x14ac:dyDescent="0.3">
      <c r="A8" s="15" t="s">
        <v>0</v>
      </c>
      <c r="B8" s="37" t="s">
        <v>11</v>
      </c>
      <c r="C8" s="25" t="s">
        <v>6</v>
      </c>
      <c r="D8" s="35"/>
      <c r="E8" s="25" t="s">
        <v>12</v>
      </c>
      <c r="F8" s="27" t="s">
        <v>13</v>
      </c>
      <c r="G8" s="33" t="s">
        <v>2</v>
      </c>
      <c r="H8" s="33"/>
      <c r="I8" s="34"/>
      <c r="J8" s="32" t="s">
        <v>14</v>
      </c>
      <c r="K8" s="33"/>
      <c r="L8" s="33"/>
      <c r="M8" s="33"/>
      <c r="N8" s="33"/>
      <c r="O8" s="33"/>
      <c r="P8" s="34"/>
      <c r="Q8" s="39" t="s">
        <v>15</v>
      </c>
    </row>
    <row r="9" spans="1:17" ht="158.25" customHeight="1" thickBot="1" x14ac:dyDescent="0.3">
      <c r="A9" s="19" t="s">
        <v>1</v>
      </c>
      <c r="B9" s="38"/>
      <c r="C9" s="26"/>
      <c r="D9" s="36"/>
      <c r="E9" s="26"/>
      <c r="F9" s="28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40"/>
    </row>
    <row r="10" spans="1:17" ht="96" x14ac:dyDescent="0.25">
      <c r="A10" s="10"/>
      <c r="B10" s="11" t="s">
        <v>8</v>
      </c>
      <c r="C10" s="1">
        <v>1</v>
      </c>
      <c r="D10" s="9" t="s">
        <v>9</v>
      </c>
      <c r="E10" s="22" t="s">
        <v>24</v>
      </c>
      <c r="F10" s="22" t="s">
        <v>24</v>
      </c>
      <c r="G10" s="4">
        <v>13884403.289999999</v>
      </c>
      <c r="H10" s="4">
        <v>0</v>
      </c>
      <c r="I10" s="4">
        <v>0</v>
      </c>
      <c r="J10" s="3">
        <v>86267.27</v>
      </c>
      <c r="K10" s="3">
        <v>7104346.71</v>
      </c>
      <c r="L10" s="3">
        <v>92000</v>
      </c>
      <c r="M10" s="3">
        <v>0</v>
      </c>
      <c r="N10" s="3">
        <v>0</v>
      </c>
      <c r="O10" s="3">
        <v>0</v>
      </c>
      <c r="P10" s="2">
        <v>696322.73</v>
      </c>
      <c r="Q10" s="3">
        <f>SUM(G10:P10)</f>
        <v>21863340</v>
      </c>
    </row>
    <row r="11" spans="1:17" x14ac:dyDescent="0.25">
      <c r="A11" s="31" t="s">
        <v>7</v>
      </c>
      <c r="B11" s="31"/>
      <c r="C11" s="31"/>
      <c r="D11" s="31"/>
      <c r="E11" s="14"/>
      <c r="F11" s="14"/>
      <c r="G11" s="12">
        <f t="shared" ref="G11:P11" si="0">SUM(G10:G10)</f>
        <v>13884403.289999999</v>
      </c>
      <c r="H11" s="12">
        <f t="shared" si="0"/>
        <v>0</v>
      </c>
      <c r="I11" s="12">
        <f t="shared" si="0"/>
        <v>0</v>
      </c>
      <c r="J11" s="12">
        <f t="shared" si="0"/>
        <v>86267.27</v>
      </c>
      <c r="K11" s="12">
        <f t="shared" si="0"/>
        <v>7104346.71</v>
      </c>
      <c r="L11" s="12">
        <f t="shared" si="0"/>
        <v>92000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696322.73</v>
      </c>
      <c r="Q11" s="12">
        <f>SUM(Q10:Q10)</f>
        <v>21863340</v>
      </c>
    </row>
    <row r="13" spans="1:17" ht="13.9" x14ac:dyDescent="0.25">
      <c r="G13" s="23"/>
      <c r="K13" s="8"/>
    </row>
    <row r="14" spans="1:17" ht="13.9" x14ac:dyDescent="0.25">
      <c r="N14" s="8"/>
    </row>
    <row r="17" spans="1:20" ht="33.75" customHeight="1" x14ac:dyDescent="0.25"/>
    <row r="18" spans="1:20" ht="158.25" customHeight="1" x14ac:dyDescent="0.25"/>
    <row r="19" spans="1:20" ht="98.25" customHeight="1" x14ac:dyDescent="0.25">
      <c r="S19" s="8"/>
      <c r="T19" s="8"/>
    </row>
    <row r="20" spans="1:20" s="13" customFormat="1" ht="26.25" customHeight="1" x14ac:dyDescent="0.25">
      <c r="A20" s="5"/>
      <c r="B20" s="5"/>
      <c r="C20" s="5"/>
      <c r="D20" s="5"/>
      <c r="E20" s="5"/>
      <c r="F20" s="5"/>
      <c r="G20" s="7"/>
      <c r="H20" s="5"/>
      <c r="I20" s="5"/>
      <c r="J20" s="5"/>
      <c r="K20" s="5"/>
      <c r="L20" s="5"/>
      <c r="M20" s="5"/>
      <c r="N20" s="5"/>
      <c r="O20" s="5"/>
      <c r="P20" s="5"/>
      <c r="Q20" s="7"/>
    </row>
  </sheetData>
  <mergeCells count="14">
    <mergeCell ref="A11:D11"/>
    <mergeCell ref="J8:P8"/>
    <mergeCell ref="C8:D9"/>
    <mergeCell ref="B8:B9"/>
    <mergeCell ref="Q8:Q9"/>
    <mergeCell ref="G8:I8"/>
    <mergeCell ref="P7:Q7"/>
    <mergeCell ref="E8:E9"/>
    <mergeCell ref="F8:F9"/>
    <mergeCell ref="A1:Q1"/>
    <mergeCell ref="A2:Q2"/>
    <mergeCell ref="A3:Q3"/>
    <mergeCell ref="A5:Q5"/>
    <mergeCell ref="A6:Q6"/>
  </mergeCells>
  <pageMargins left="0.59055118110236227" right="0.59055118110236227" top="0.59055118110236227" bottom="0.5905511811023622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E1" zoomScale="85" zoomScaleNormal="85" workbookViewId="0">
      <selection activeCell="A2" sqref="A2:Q2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5.85546875" style="5" customWidth="1"/>
    <col min="5" max="5" width="8.28515625" style="5" customWidth="1"/>
    <col min="6" max="6" width="9.140625" style="5" customWidth="1"/>
    <col min="7" max="7" width="14" style="7" customWidth="1"/>
    <col min="8" max="11" width="13.85546875" style="5" customWidth="1"/>
    <col min="12" max="12" width="11.42578125" style="5" customWidth="1"/>
    <col min="13" max="13" width="12.140625" style="5" customWidth="1"/>
    <col min="14" max="16" width="13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17" ht="18.75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5.75" x14ac:dyDescent="0.25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5.75" x14ac:dyDescent="0.25">
      <c r="A6" s="30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16.5" thickBot="1" x14ac:dyDescent="0.3">
      <c r="A7" s="6"/>
      <c r="P7" s="24" t="s">
        <v>23</v>
      </c>
      <c r="Q7" s="24"/>
    </row>
    <row r="8" spans="1:17" ht="31.5" customHeight="1" thickBot="1" x14ac:dyDescent="0.3">
      <c r="A8" s="17" t="s">
        <v>0</v>
      </c>
      <c r="B8" s="37" t="s">
        <v>11</v>
      </c>
      <c r="C8" s="25" t="s">
        <v>6</v>
      </c>
      <c r="D8" s="35"/>
      <c r="E8" s="25" t="s">
        <v>12</v>
      </c>
      <c r="F8" s="27" t="s">
        <v>13</v>
      </c>
      <c r="G8" s="33" t="s">
        <v>2</v>
      </c>
      <c r="H8" s="33"/>
      <c r="I8" s="34"/>
      <c r="J8" s="32" t="s">
        <v>14</v>
      </c>
      <c r="K8" s="33"/>
      <c r="L8" s="33"/>
      <c r="M8" s="33"/>
      <c r="N8" s="33"/>
      <c r="O8" s="33"/>
      <c r="P8" s="34"/>
      <c r="Q8" s="39" t="s">
        <v>15</v>
      </c>
    </row>
    <row r="9" spans="1:17" ht="158.25" customHeight="1" thickBot="1" x14ac:dyDescent="0.3">
      <c r="A9" s="20" t="s">
        <v>1</v>
      </c>
      <c r="B9" s="38"/>
      <c r="C9" s="26"/>
      <c r="D9" s="36"/>
      <c r="E9" s="26"/>
      <c r="F9" s="28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40"/>
    </row>
    <row r="10" spans="1:17" ht="96" x14ac:dyDescent="0.25">
      <c r="A10" s="10"/>
      <c r="B10" s="11" t="s">
        <v>8</v>
      </c>
      <c r="C10" s="1">
        <v>1</v>
      </c>
      <c r="D10" s="9" t="s">
        <v>9</v>
      </c>
      <c r="E10" s="22" t="s">
        <v>24</v>
      </c>
      <c r="F10" s="22" t="s">
        <v>24</v>
      </c>
      <c r="G10" s="4">
        <v>13884403.289999999</v>
      </c>
      <c r="H10" s="4">
        <v>0</v>
      </c>
      <c r="I10" s="4">
        <v>0</v>
      </c>
      <c r="J10" s="3">
        <v>86267.27</v>
      </c>
      <c r="K10" s="3">
        <v>7104346.71</v>
      </c>
      <c r="L10" s="3">
        <v>92000</v>
      </c>
      <c r="M10" s="3">
        <v>0</v>
      </c>
      <c r="N10" s="3">
        <v>0</v>
      </c>
      <c r="O10" s="3">
        <v>0</v>
      </c>
      <c r="P10" s="2">
        <v>696322.73</v>
      </c>
      <c r="Q10" s="3">
        <f>SUM(G10:P10)</f>
        <v>21863340</v>
      </c>
    </row>
    <row r="11" spans="1:17" x14ac:dyDescent="0.25">
      <c r="A11" s="31" t="s">
        <v>7</v>
      </c>
      <c r="B11" s="31"/>
      <c r="C11" s="31"/>
      <c r="D11" s="31"/>
      <c r="E11" s="16"/>
      <c r="F11" s="16"/>
      <c r="G11" s="12">
        <f t="shared" ref="G11:P11" si="0">SUM(G10:G10)</f>
        <v>13884403.289999999</v>
      </c>
      <c r="H11" s="12">
        <f t="shared" si="0"/>
        <v>0</v>
      </c>
      <c r="I11" s="12">
        <f t="shared" si="0"/>
        <v>0</v>
      </c>
      <c r="J11" s="12">
        <f t="shared" si="0"/>
        <v>86267.27</v>
      </c>
      <c r="K11" s="12">
        <f t="shared" si="0"/>
        <v>7104346.71</v>
      </c>
      <c r="L11" s="12">
        <f t="shared" si="0"/>
        <v>92000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696322.73</v>
      </c>
      <c r="Q11" s="12">
        <f>SUM(Q10:Q10)</f>
        <v>21863340</v>
      </c>
    </row>
    <row r="17" spans="1:20" ht="33.75" customHeight="1" x14ac:dyDescent="0.25"/>
    <row r="18" spans="1:20" ht="158.25" customHeight="1" x14ac:dyDescent="0.25"/>
    <row r="19" spans="1:20" ht="98.25" customHeight="1" x14ac:dyDescent="0.25">
      <c r="S19" s="8"/>
      <c r="T19" s="8"/>
    </row>
    <row r="20" spans="1:20" s="13" customFormat="1" ht="26.25" customHeight="1" x14ac:dyDescent="0.25">
      <c r="A20" s="5"/>
      <c r="B20" s="5"/>
      <c r="C20" s="5"/>
      <c r="D20" s="5"/>
      <c r="E20" s="5"/>
      <c r="F20" s="5"/>
      <c r="G20" s="7"/>
      <c r="H20" s="5"/>
      <c r="I20" s="5"/>
      <c r="J20" s="5"/>
      <c r="K20" s="5"/>
      <c r="L20" s="5"/>
      <c r="M20" s="5"/>
      <c r="N20" s="5"/>
      <c r="O20" s="5"/>
      <c r="P20" s="5"/>
      <c r="Q20" s="7"/>
    </row>
  </sheetData>
  <mergeCells count="14">
    <mergeCell ref="Q8:Q9"/>
    <mergeCell ref="A11:D11"/>
    <mergeCell ref="B8:B9"/>
    <mergeCell ref="C8:D9"/>
    <mergeCell ref="E8:E9"/>
    <mergeCell ref="F8:F9"/>
    <mergeCell ref="G8:I8"/>
    <mergeCell ref="J8:P8"/>
    <mergeCell ref="P7:Q7"/>
    <mergeCell ref="A1:Q1"/>
    <mergeCell ref="A2:Q2"/>
    <mergeCell ref="A3:Q3"/>
    <mergeCell ref="A5:Q5"/>
    <mergeCell ref="A6:Q6"/>
  </mergeCells>
  <pageMargins left="0.59055118110236227" right="0.59055118110236227" top="0.59055118110236227" bottom="0.59055118110236227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D1" zoomScale="85" zoomScaleNormal="85" workbookViewId="0">
      <selection activeCell="A3" sqref="A3:Q3"/>
    </sheetView>
  </sheetViews>
  <sheetFormatPr defaultColWidth="9.140625" defaultRowHeight="15" x14ac:dyDescent="0.25"/>
  <cols>
    <col min="1" max="1" width="3.85546875" style="5" customWidth="1"/>
    <col min="2" max="2" width="11.140625" style="5" customWidth="1"/>
    <col min="3" max="3" width="4.85546875" style="5" customWidth="1"/>
    <col min="4" max="4" width="25.85546875" style="5" customWidth="1"/>
    <col min="5" max="5" width="8.28515625" style="5" customWidth="1"/>
    <col min="6" max="6" width="9.140625" style="5" customWidth="1"/>
    <col min="7" max="7" width="14" style="7" customWidth="1"/>
    <col min="8" max="11" width="13.85546875" style="5" customWidth="1"/>
    <col min="12" max="12" width="11.42578125" style="5" customWidth="1"/>
    <col min="13" max="13" width="12.140625" style="5" customWidth="1"/>
    <col min="14" max="16" width="13.85546875" style="5" customWidth="1"/>
    <col min="17" max="17" width="14.28515625" style="7" customWidth="1"/>
    <col min="18" max="18" width="10" style="5" customWidth="1"/>
    <col min="19" max="19" width="9.140625" style="5"/>
    <col min="20" max="20" width="10" style="5" bestFit="1" customWidth="1"/>
    <col min="21" max="16384" width="9.140625" style="5"/>
  </cols>
  <sheetData>
    <row r="1" spans="1:17" ht="18.75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8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5.75" x14ac:dyDescent="0.25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5.75" x14ac:dyDescent="0.25">
      <c r="A6" s="30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16.5" thickBot="1" x14ac:dyDescent="0.3">
      <c r="A7" s="6"/>
      <c r="P7" s="24" t="s">
        <v>23</v>
      </c>
      <c r="Q7" s="24"/>
    </row>
    <row r="8" spans="1:17" ht="31.5" customHeight="1" thickBot="1" x14ac:dyDescent="0.3">
      <c r="A8" s="17" t="s">
        <v>0</v>
      </c>
      <c r="B8" s="37" t="s">
        <v>11</v>
      </c>
      <c r="C8" s="25" t="s">
        <v>6</v>
      </c>
      <c r="D8" s="35"/>
      <c r="E8" s="25" t="s">
        <v>12</v>
      </c>
      <c r="F8" s="27" t="s">
        <v>13</v>
      </c>
      <c r="G8" s="33" t="s">
        <v>2</v>
      </c>
      <c r="H8" s="33"/>
      <c r="I8" s="34"/>
      <c r="J8" s="32" t="s">
        <v>14</v>
      </c>
      <c r="K8" s="33"/>
      <c r="L8" s="33"/>
      <c r="M8" s="33"/>
      <c r="N8" s="33"/>
      <c r="O8" s="33"/>
      <c r="P8" s="34"/>
      <c r="Q8" s="39" t="s">
        <v>15</v>
      </c>
    </row>
    <row r="9" spans="1:17" ht="158.25" customHeight="1" thickBot="1" x14ac:dyDescent="0.3">
      <c r="A9" s="20" t="s">
        <v>1</v>
      </c>
      <c r="B9" s="38"/>
      <c r="C9" s="26"/>
      <c r="D9" s="36"/>
      <c r="E9" s="26"/>
      <c r="F9" s="28"/>
      <c r="G9" s="21" t="s">
        <v>16</v>
      </c>
      <c r="H9" s="21" t="s">
        <v>17</v>
      </c>
      <c r="I9" s="21" t="s">
        <v>18</v>
      </c>
      <c r="J9" s="21" t="s">
        <v>19</v>
      </c>
      <c r="K9" s="21" t="s">
        <v>3</v>
      </c>
      <c r="L9" s="21" t="s">
        <v>20</v>
      </c>
      <c r="M9" s="21" t="s">
        <v>21</v>
      </c>
      <c r="N9" s="21" t="s">
        <v>4</v>
      </c>
      <c r="O9" s="21" t="s">
        <v>5</v>
      </c>
      <c r="P9" s="21" t="s">
        <v>22</v>
      </c>
      <c r="Q9" s="40"/>
    </row>
    <row r="10" spans="1:17" ht="96" x14ac:dyDescent="0.25">
      <c r="A10" s="10"/>
      <c r="B10" s="11" t="s">
        <v>8</v>
      </c>
      <c r="C10" s="1">
        <v>1</v>
      </c>
      <c r="D10" s="9" t="s">
        <v>9</v>
      </c>
      <c r="E10" s="22" t="s">
        <v>24</v>
      </c>
      <c r="F10" s="22" t="s">
        <v>24</v>
      </c>
      <c r="G10" s="4">
        <v>13884403.289999999</v>
      </c>
      <c r="H10" s="4">
        <v>0</v>
      </c>
      <c r="I10" s="4">
        <v>0</v>
      </c>
      <c r="J10" s="3">
        <v>86267.27</v>
      </c>
      <c r="K10" s="3">
        <v>7104346.71</v>
      </c>
      <c r="L10" s="3">
        <v>92000</v>
      </c>
      <c r="M10" s="3">
        <v>0</v>
      </c>
      <c r="N10" s="3">
        <v>0</v>
      </c>
      <c r="O10" s="3">
        <v>0</v>
      </c>
      <c r="P10" s="2">
        <v>696322.73</v>
      </c>
      <c r="Q10" s="3">
        <f>SUM(G10:P10)</f>
        <v>21863340</v>
      </c>
    </row>
    <row r="11" spans="1:17" x14ac:dyDescent="0.25">
      <c r="A11" s="31" t="s">
        <v>7</v>
      </c>
      <c r="B11" s="31"/>
      <c r="C11" s="31"/>
      <c r="D11" s="31"/>
      <c r="E11" s="16"/>
      <c r="F11" s="16"/>
      <c r="G11" s="12">
        <f t="shared" ref="G11:P11" si="0">SUM(G10:G10)</f>
        <v>13884403.289999999</v>
      </c>
      <c r="H11" s="12">
        <f t="shared" si="0"/>
        <v>0</v>
      </c>
      <c r="I11" s="12">
        <f t="shared" si="0"/>
        <v>0</v>
      </c>
      <c r="J11" s="12">
        <f t="shared" si="0"/>
        <v>86267.27</v>
      </c>
      <c r="K11" s="12">
        <f t="shared" si="0"/>
        <v>7104346.71</v>
      </c>
      <c r="L11" s="12">
        <f t="shared" si="0"/>
        <v>92000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696322.73</v>
      </c>
      <c r="Q11" s="12">
        <f>SUM(Q10:Q10)</f>
        <v>21863340</v>
      </c>
    </row>
    <row r="17" spans="1:20" ht="33.75" customHeight="1" x14ac:dyDescent="0.25"/>
    <row r="18" spans="1:20" ht="158.25" customHeight="1" x14ac:dyDescent="0.25"/>
    <row r="19" spans="1:20" ht="98.25" customHeight="1" x14ac:dyDescent="0.25">
      <c r="S19" s="8"/>
      <c r="T19" s="8"/>
    </row>
    <row r="20" spans="1:20" s="13" customFormat="1" ht="26.25" customHeight="1" x14ac:dyDescent="0.25">
      <c r="A20" s="5"/>
      <c r="B20" s="5"/>
      <c r="C20" s="5"/>
      <c r="D20" s="5"/>
      <c r="E20" s="5"/>
      <c r="F20" s="5"/>
      <c r="G20" s="7"/>
      <c r="H20" s="5"/>
      <c r="I20" s="5"/>
      <c r="J20" s="5"/>
      <c r="K20" s="5"/>
      <c r="L20" s="5"/>
      <c r="M20" s="5"/>
      <c r="N20" s="5"/>
      <c r="O20" s="5"/>
      <c r="P20" s="5"/>
      <c r="Q20" s="7"/>
    </row>
  </sheetData>
  <mergeCells count="14">
    <mergeCell ref="Q8:Q9"/>
    <mergeCell ref="A11:D11"/>
    <mergeCell ref="B8:B9"/>
    <mergeCell ref="C8:D9"/>
    <mergeCell ref="E8:E9"/>
    <mergeCell ref="F8:F9"/>
    <mergeCell ref="G8:I8"/>
    <mergeCell ref="J8:P8"/>
    <mergeCell ref="P7:Q7"/>
    <mergeCell ref="A1:Q1"/>
    <mergeCell ref="A2:Q2"/>
    <mergeCell ref="A3:Q3"/>
    <mergeCell ref="A5:Q5"/>
    <mergeCell ref="A6:Q6"/>
  </mergeCells>
  <pageMargins left="0.59055118110236227" right="0.59055118110236227" top="0.59055118110236227" bottom="0.59055118110236227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таблица 4 диалог 2021</vt:lpstr>
      <vt:lpstr>таблица 4 диалог 2022</vt:lpstr>
      <vt:lpstr>таблица 4 диалог 2023</vt:lpstr>
      <vt:lpstr>Лист2</vt:lpstr>
      <vt:lpstr>Лист3</vt:lpstr>
      <vt:lpstr>'таблица 4 диалог 2021'!Область_печати</vt:lpstr>
      <vt:lpstr>'таблица 4 диалог 2022'!Область_печати</vt:lpstr>
      <vt:lpstr>'таблица 4 диалог 2023'!Область_печати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2021-01-21T14:02:33Z</cp:lastPrinted>
  <dcterms:created xsi:type="dcterms:W3CDTF">2020-06-29T08:41:14Z</dcterms:created>
  <dcterms:modified xsi:type="dcterms:W3CDTF">2021-01-21T14:03:02Z</dcterms:modified>
</cp:coreProperties>
</file>