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9440" windowHeight="9720"/>
  </bookViews>
  <sheets>
    <sheet name="таблица 5 рду 2021" sheetId="1" r:id="rId1"/>
    <sheet name="таблица 5 рду 2022" sheetId="14" r:id="rId2"/>
    <sheet name="таблица 5 рду 2023" sheetId="15" r:id="rId3"/>
    <sheet name="Лист2" sheetId="2" r:id="rId4"/>
    <sheet name="Лист3" sheetId="3" r:id="rId5"/>
  </sheets>
  <definedNames>
    <definedName name="sub_11000" localSheetId="0">'таблица 5 рду 2021'!#REF!</definedName>
    <definedName name="sub_11000" localSheetId="1">'таблица 5 рду 2022'!#REF!</definedName>
    <definedName name="sub_11000" localSheetId="2">'таблица 5 рду 2023'!#REF!</definedName>
    <definedName name="_xlnm.Print_Area" localSheetId="0">'таблица 5 рду 2021'!$A$1:$Q$11</definedName>
    <definedName name="_xlnm.Print_Area" localSheetId="1">'таблица 5 рду 2022'!$A$1:$Q$11</definedName>
    <definedName name="_xlnm.Print_Area" localSheetId="2">'таблица 5 рду 2023'!$A$1:$Q$11</definedName>
  </definedNames>
  <calcPr calcId="145621"/>
</workbook>
</file>

<file path=xl/calcChain.xml><?xml version="1.0" encoding="utf-8"?>
<calcChain xmlns="http://schemas.openxmlformats.org/spreadsheetml/2006/main">
  <c r="Q10" i="15" l="1"/>
  <c r="Q11" i="15" s="1"/>
  <c r="Q10" i="14"/>
  <c r="Q11" i="14" s="1"/>
  <c r="P11" i="15"/>
  <c r="O11" i="15"/>
  <c r="N11" i="15"/>
  <c r="M11" i="15"/>
  <c r="L11" i="15"/>
  <c r="K11" i="15"/>
  <c r="J11" i="15"/>
  <c r="I11" i="15"/>
  <c r="H11" i="15"/>
  <c r="G11" i="15"/>
  <c r="P11" i="14"/>
  <c r="O11" i="14"/>
  <c r="N11" i="14"/>
  <c r="M11" i="14"/>
  <c r="L11" i="14"/>
  <c r="K11" i="14"/>
  <c r="J11" i="14"/>
  <c r="I11" i="14"/>
  <c r="H11" i="14"/>
  <c r="G11" i="14"/>
  <c r="Q10" i="1"/>
  <c r="P11" i="1" l="1"/>
  <c r="G11" i="1" l="1"/>
  <c r="H11" i="1"/>
  <c r="I11" i="1"/>
  <c r="J11" i="1"/>
  <c r="K11" i="1"/>
  <c r="L11" i="1"/>
  <c r="M11" i="1"/>
  <c r="N11" i="1"/>
  <c r="O11" i="1"/>
  <c r="Q11" i="1"/>
</calcChain>
</file>

<file path=xl/sharedStrings.xml><?xml version="1.0" encoding="utf-8"?>
<sst xmlns="http://schemas.openxmlformats.org/spreadsheetml/2006/main" count="75" uniqueCount="27">
  <si>
    <t>Расчет</t>
  </si>
  <si>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</si>
  <si>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</si>
  <si>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</si>
  <si>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</si>
  <si>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</si>
  <si>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Наименование учреждения</t>
  </si>
  <si>
    <t>Всего:</t>
  </si>
  <si>
    <t>Реализация дополнительных профессиональных образовательных программ повышения квалификации</t>
  </si>
  <si>
    <t xml:space="preserve">Муниципальное образовательное учреждение дополнительного профессионального образования Методический центр "Раменский дом учителя" </t>
  </si>
  <si>
    <t>Наименование услуги</t>
  </si>
  <si>
    <t>Объем муниципальной услуги, ед.</t>
  </si>
  <si>
    <t>Норматив (на ед.услуги), руб.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</si>
  <si>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</si>
  <si>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</si>
  <si>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Сумма финансового обеспечения выполнения муниципального задания,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</si>
  <si>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</si>
  <si>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</si>
  <si>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</si>
  <si>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</si>
  <si>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</si>
  <si>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</si>
  <si>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</si>
  <si>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Таблица5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</si>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</sst>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7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Alignment="1">
      <alignment horizontal="justify"/>
    </xf>
    <xf numFmtId="0" fontId="4" fillId="0" borderId="0" xfId="0" applyFont="1" applyFill="1"/>
    <xf numFmtId="4" fontId="5" fillId="0" borderId="0" xfId="0" applyNumberFormat="1" applyFont="1" applyFill="1"/>
    <xf numFmtId="49" fontId="7" fillId="0" borderId="7" xfId="0" applyNumberFormat="1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E1" zoomScale="85" zoomScaleNormal="85" workbookViewId="0">
      <selection activeCell="A2" sqref="A2:Q2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3.85546875" style="5" customWidth="1"/>
    <col min="5" max="5" width="9.85546875" style="5" customWidth="1"/>
    <col min="6" max="6" width="10.42578125" style="5" customWidth="1"/>
    <col min="7" max="7" width="15" style="7" customWidth="1"/>
    <col min="8" max="8" width="14.28515625" style="5" customWidth="1"/>
    <col min="9" max="9" width="12.42578125" style="5" customWidth="1"/>
    <col min="10" max="10" width="13.85546875" style="5" customWidth="1"/>
    <col min="11" max="11" width="15.140625" style="5" customWidth="1"/>
    <col min="12" max="12" width="12" style="5" customWidth="1"/>
    <col min="13" max="13" width="11.7109375" style="5" customWidth="1"/>
    <col min="14" max="14" width="12.85546875" style="5" customWidth="1"/>
    <col min="15" max="15" width="13.5703125" style="5" customWidth="1"/>
    <col min="16" max="16" width="15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20" ht="18.75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0" ht="18.7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18.75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0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20" ht="15.75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20" ht="15.75" x14ac:dyDescent="0.25">
      <c r="A6" s="23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0" ht="16.5" thickBot="1" x14ac:dyDescent="0.3">
      <c r="A7" s="6"/>
      <c r="P7" s="32" t="s">
        <v>23</v>
      </c>
      <c r="Q7" s="32"/>
    </row>
    <row r="8" spans="1:20" ht="31.5" customHeight="1" thickBot="1" x14ac:dyDescent="0.3">
      <c r="A8" s="14" t="s">
        <v>1</v>
      </c>
      <c r="B8" s="35" t="s">
        <v>10</v>
      </c>
      <c r="C8" s="28" t="s">
        <v>6</v>
      </c>
      <c r="D8" s="29"/>
      <c r="E8" s="28" t="s">
        <v>11</v>
      </c>
      <c r="F8" s="33" t="s">
        <v>12</v>
      </c>
      <c r="G8" s="26" t="s">
        <v>13</v>
      </c>
      <c r="H8" s="26"/>
      <c r="I8" s="27"/>
      <c r="J8" s="25" t="s">
        <v>14</v>
      </c>
      <c r="K8" s="26"/>
      <c r="L8" s="26"/>
      <c r="M8" s="26"/>
      <c r="N8" s="26"/>
      <c r="O8" s="26"/>
      <c r="P8" s="27"/>
      <c r="Q8" s="37" t="s">
        <v>15</v>
      </c>
    </row>
    <row r="9" spans="1:20" ht="158.25" customHeight="1" thickBot="1" x14ac:dyDescent="0.3">
      <c r="A9" s="19" t="s">
        <v>2</v>
      </c>
      <c r="B9" s="36"/>
      <c r="C9" s="30"/>
      <c r="D9" s="31"/>
      <c r="E9" s="30"/>
      <c r="F9" s="34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38"/>
    </row>
    <row r="10" spans="1:20" ht="142.5" customHeight="1" x14ac:dyDescent="0.25">
      <c r="A10" s="10"/>
      <c r="B10" s="11" t="s">
        <v>8</v>
      </c>
      <c r="C10" s="1">
        <v>1</v>
      </c>
      <c r="D10" s="9" t="s">
        <v>9</v>
      </c>
      <c r="E10" s="9"/>
      <c r="F10" s="9"/>
      <c r="G10" s="4">
        <v>9716702.5099999998</v>
      </c>
      <c r="H10" s="4">
        <v>0</v>
      </c>
      <c r="I10" s="4">
        <v>0</v>
      </c>
      <c r="J10" s="3">
        <v>1495362.7</v>
      </c>
      <c r="K10" s="3">
        <v>10976137.49</v>
      </c>
      <c r="L10" s="3">
        <v>190000</v>
      </c>
      <c r="M10" s="3">
        <v>250000</v>
      </c>
      <c r="N10" s="3">
        <v>0</v>
      </c>
      <c r="O10" s="3">
        <v>0</v>
      </c>
      <c r="P10" s="2">
        <v>14522427.300000001</v>
      </c>
      <c r="Q10" s="3">
        <f>SUM(G10:P10)</f>
        <v>37150630</v>
      </c>
      <c r="S10" s="8"/>
      <c r="T10" s="8"/>
    </row>
    <row r="11" spans="1:20" s="13" customFormat="1" ht="26.25" customHeight="1" x14ac:dyDescent="0.2">
      <c r="A11" s="24" t="s">
        <v>7</v>
      </c>
      <c r="B11" s="24"/>
      <c r="C11" s="24"/>
      <c r="D11" s="24"/>
      <c r="E11" s="15"/>
      <c r="F11" s="15"/>
      <c r="G11" s="12">
        <f t="shared" ref="G11:P11" si="0">SUM(G10:G10)</f>
        <v>9716702.5099999998</v>
      </c>
      <c r="H11" s="12">
        <f t="shared" si="0"/>
        <v>0</v>
      </c>
      <c r="I11" s="12">
        <f t="shared" si="0"/>
        <v>0</v>
      </c>
      <c r="J11" s="12">
        <f t="shared" si="0"/>
        <v>1495362.7</v>
      </c>
      <c r="K11" s="12">
        <f t="shared" si="0"/>
        <v>10976137.49</v>
      </c>
      <c r="L11" s="12">
        <f t="shared" si="0"/>
        <v>190000</v>
      </c>
      <c r="M11" s="12">
        <f t="shared" si="0"/>
        <v>250000</v>
      </c>
      <c r="N11" s="12">
        <f t="shared" si="0"/>
        <v>0</v>
      </c>
      <c r="O11" s="12">
        <f t="shared" si="0"/>
        <v>0</v>
      </c>
      <c r="P11" s="12">
        <f t="shared" si="0"/>
        <v>14522427.300000001</v>
      </c>
      <c r="Q11" s="12">
        <f>SUM(Q10:Q10)</f>
        <v>37150630</v>
      </c>
    </row>
    <row r="14" spans="1:20" ht="13.9" x14ac:dyDescent="0.25">
      <c r="K14" s="8"/>
      <c r="P14" s="8"/>
    </row>
    <row r="15" spans="1:20" ht="13.9" x14ac:dyDescent="0.25">
      <c r="P15" s="8"/>
    </row>
    <row r="17" spans="15:15" ht="13.9" x14ac:dyDescent="0.25">
      <c r="O17" s="8"/>
    </row>
  </sheetData>
  <mergeCells count="14">
    <mergeCell ref="A11:D11"/>
    <mergeCell ref="J8:P8"/>
    <mergeCell ref="C8:D9"/>
    <mergeCell ref="P7:Q7"/>
    <mergeCell ref="E8:E9"/>
    <mergeCell ref="F8:F9"/>
    <mergeCell ref="B8:B9"/>
    <mergeCell ref="Q8:Q9"/>
    <mergeCell ref="G8:I8"/>
    <mergeCell ref="A1:Q1"/>
    <mergeCell ref="A2:Q2"/>
    <mergeCell ref="A3:Q3"/>
    <mergeCell ref="A5:Q5"/>
    <mergeCell ref="A6:Q6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E1" zoomScale="85" zoomScaleNormal="85" workbookViewId="0">
      <selection activeCell="A3" sqref="A3:Q3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3.85546875" style="5" customWidth="1"/>
    <col min="5" max="5" width="9.85546875" style="5" customWidth="1"/>
    <col min="6" max="6" width="10.42578125" style="5" customWidth="1"/>
    <col min="7" max="7" width="15" style="7" customWidth="1"/>
    <col min="8" max="8" width="14.28515625" style="5" customWidth="1"/>
    <col min="9" max="9" width="12.42578125" style="5" customWidth="1"/>
    <col min="10" max="10" width="13.85546875" style="5" customWidth="1"/>
    <col min="11" max="11" width="15.140625" style="5" customWidth="1"/>
    <col min="12" max="12" width="12" style="5" customWidth="1"/>
    <col min="13" max="13" width="11.7109375" style="5" customWidth="1"/>
    <col min="14" max="14" width="12.85546875" style="5" customWidth="1"/>
    <col min="15" max="15" width="13.5703125" style="5" customWidth="1"/>
    <col min="16" max="16" width="15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20" ht="18.75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0" ht="18.7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18.75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0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20" ht="15.75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20" ht="15.75" x14ac:dyDescent="0.25">
      <c r="A6" s="23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0" ht="16.5" thickBot="1" x14ac:dyDescent="0.3">
      <c r="A7" s="6"/>
      <c r="P7" s="32" t="s">
        <v>23</v>
      </c>
      <c r="Q7" s="32"/>
    </row>
    <row r="8" spans="1:20" ht="31.5" customHeight="1" thickBot="1" x14ac:dyDescent="0.3">
      <c r="A8" s="16" t="s">
        <v>1</v>
      </c>
      <c r="B8" s="35" t="s">
        <v>10</v>
      </c>
      <c r="C8" s="28" t="s">
        <v>6</v>
      </c>
      <c r="D8" s="29"/>
      <c r="E8" s="28" t="s">
        <v>11</v>
      </c>
      <c r="F8" s="33" t="s">
        <v>12</v>
      </c>
      <c r="G8" s="26" t="s">
        <v>13</v>
      </c>
      <c r="H8" s="26"/>
      <c r="I8" s="27"/>
      <c r="J8" s="25" t="s">
        <v>14</v>
      </c>
      <c r="K8" s="26"/>
      <c r="L8" s="26"/>
      <c r="M8" s="26"/>
      <c r="N8" s="26"/>
      <c r="O8" s="26"/>
      <c r="P8" s="27"/>
      <c r="Q8" s="37" t="s">
        <v>15</v>
      </c>
    </row>
    <row r="9" spans="1:20" ht="158.25" customHeight="1" thickBot="1" x14ac:dyDescent="0.3">
      <c r="A9" s="20" t="s">
        <v>2</v>
      </c>
      <c r="B9" s="36"/>
      <c r="C9" s="30"/>
      <c r="D9" s="31"/>
      <c r="E9" s="30"/>
      <c r="F9" s="34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38"/>
    </row>
    <row r="10" spans="1:20" ht="142.5" customHeight="1" x14ac:dyDescent="0.25">
      <c r="A10" s="10"/>
      <c r="B10" s="11" t="s">
        <v>8</v>
      </c>
      <c r="C10" s="1">
        <v>1</v>
      </c>
      <c r="D10" s="9" t="s">
        <v>9</v>
      </c>
      <c r="E10" s="9"/>
      <c r="F10" s="9"/>
      <c r="G10" s="4">
        <v>9716702.5099999998</v>
      </c>
      <c r="H10" s="4">
        <v>0</v>
      </c>
      <c r="I10" s="4">
        <v>0</v>
      </c>
      <c r="J10" s="3">
        <v>1495362.7</v>
      </c>
      <c r="K10" s="3">
        <v>10976137.49</v>
      </c>
      <c r="L10" s="3">
        <v>190000</v>
      </c>
      <c r="M10" s="3">
        <v>250000</v>
      </c>
      <c r="N10" s="3">
        <v>0</v>
      </c>
      <c r="O10" s="3">
        <v>0</v>
      </c>
      <c r="P10" s="2">
        <v>14522337.300000001</v>
      </c>
      <c r="Q10" s="3">
        <f>SUM(G10:P10)</f>
        <v>37150540</v>
      </c>
      <c r="S10" s="8"/>
      <c r="T10" s="8"/>
    </row>
    <row r="11" spans="1:20" s="13" customFormat="1" ht="26.25" customHeight="1" x14ac:dyDescent="0.2">
      <c r="A11" s="24" t="s">
        <v>7</v>
      </c>
      <c r="B11" s="24"/>
      <c r="C11" s="24"/>
      <c r="D11" s="24"/>
      <c r="E11" s="17"/>
      <c r="F11" s="17"/>
      <c r="G11" s="12">
        <f t="shared" ref="G11:P11" si="0">SUM(G10:G10)</f>
        <v>9716702.5099999998</v>
      </c>
      <c r="H11" s="12">
        <f t="shared" si="0"/>
        <v>0</v>
      </c>
      <c r="I11" s="12">
        <f t="shared" si="0"/>
        <v>0</v>
      </c>
      <c r="J11" s="12">
        <f t="shared" si="0"/>
        <v>1495362.7</v>
      </c>
      <c r="K11" s="12">
        <f t="shared" si="0"/>
        <v>10976137.49</v>
      </c>
      <c r="L11" s="12">
        <f t="shared" si="0"/>
        <v>190000</v>
      </c>
      <c r="M11" s="12">
        <f t="shared" si="0"/>
        <v>250000</v>
      </c>
      <c r="N11" s="12">
        <f t="shared" si="0"/>
        <v>0</v>
      </c>
      <c r="O11" s="12">
        <f t="shared" si="0"/>
        <v>0</v>
      </c>
      <c r="P11" s="12">
        <f t="shared" si="0"/>
        <v>14522337.300000001</v>
      </c>
      <c r="Q11" s="12">
        <f>SUM(Q10:Q10)</f>
        <v>37150540</v>
      </c>
    </row>
  </sheetData>
  <mergeCells count="14">
    <mergeCell ref="P7:Q7"/>
    <mergeCell ref="A1:Q1"/>
    <mergeCell ref="A2:Q2"/>
    <mergeCell ref="A3:Q3"/>
    <mergeCell ref="A5:Q5"/>
    <mergeCell ref="A6:Q6"/>
    <mergeCell ref="Q8:Q9"/>
    <mergeCell ref="A11:D11"/>
    <mergeCell ref="B8:B9"/>
    <mergeCell ref="C8:D9"/>
    <mergeCell ref="E8:E9"/>
    <mergeCell ref="F8:F9"/>
    <mergeCell ref="G8:I8"/>
    <mergeCell ref="J8:P8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C1" zoomScale="85" zoomScaleNormal="85" workbookViewId="0">
      <selection activeCell="K4" sqref="K4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3.85546875" style="5" customWidth="1"/>
    <col min="5" max="5" width="9.85546875" style="5" customWidth="1"/>
    <col min="6" max="6" width="10.42578125" style="5" customWidth="1"/>
    <col min="7" max="7" width="15" style="7" customWidth="1"/>
    <col min="8" max="8" width="14.28515625" style="5" customWidth="1"/>
    <col min="9" max="9" width="12.42578125" style="5" customWidth="1"/>
    <col min="10" max="10" width="13.85546875" style="5" customWidth="1"/>
    <col min="11" max="11" width="15.140625" style="5" customWidth="1"/>
    <col min="12" max="12" width="12" style="5" customWidth="1"/>
    <col min="13" max="13" width="11.7109375" style="5" customWidth="1"/>
    <col min="14" max="14" width="12.85546875" style="5" customWidth="1"/>
    <col min="15" max="15" width="13.5703125" style="5" customWidth="1"/>
    <col min="16" max="16" width="15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20" ht="18.75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0" ht="18.7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18.75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0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20" ht="15.75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20" ht="15.75" x14ac:dyDescent="0.25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0" ht="16.5" thickBot="1" x14ac:dyDescent="0.3">
      <c r="A7" s="6"/>
      <c r="P7" s="32" t="s">
        <v>23</v>
      </c>
      <c r="Q7" s="32"/>
    </row>
    <row r="8" spans="1:20" ht="31.5" customHeight="1" thickBot="1" x14ac:dyDescent="0.3">
      <c r="A8" s="16" t="s">
        <v>1</v>
      </c>
      <c r="B8" s="35" t="s">
        <v>10</v>
      </c>
      <c r="C8" s="28" t="s">
        <v>6</v>
      </c>
      <c r="D8" s="29"/>
      <c r="E8" s="28" t="s">
        <v>11</v>
      </c>
      <c r="F8" s="33" t="s">
        <v>12</v>
      </c>
      <c r="G8" s="26" t="s">
        <v>13</v>
      </c>
      <c r="H8" s="26"/>
      <c r="I8" s="27"/>
      <c r="J8" s="25" t="s">
        <v>14</v>
      </c>
      <c r="K8" s="26"/>
      <c r="L8" s="26"/>
      <c r="M8" s="26"/>
      <c r="N8" s="26"/>
      <c r="O8" s="26"/>
      <c r="P8" s="27"/>
      <c r="Q8" s="37" t="s">
        <v>15</v>
      </c>
    </row>
    <row r="9" spans="1:20" ht="158.25" customHeight="1" thickBot="1" x14ac:dyDescent="0.3">
      <c r="A9" s="20" t="s">
        <v>2</v>
      </c>
      <c r="B9" s="36"/>
      <c r="C9" s="30"/>
      <c r="D9" s="31"/>
      <c r="E9" s="30"/>
      <c r="F9" s="34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38"/>
    </row>
    <row r="10" spans="1:20" ht="142.5" customHeight="1" x14ac:dyDescent="0.25">
      <c r="A10" s="10"/>
      <c r="B10" s="11" t="s">
        <v>8</v>
      </c>
      <c r="C10" s="1">
        <v>1</v>
      </c>
      <c r="D10" s="9" t="s">
        <v>9</v>
      </c>
      <c r="E10" s="9"/>
      <c r="F10" s="9"/>
      <c r="G10" s="4">
        <v>9716702.5099999998</v>
      </c>
      <c r="H10" s="4">
        <v>0</v>
      </c>
      <c r="I10" s="4">
        <v>0</v>
      </c>
      <c r="J10" s="3">
        <v>1495362.7</v>
      </c>
      <c r="K10" s="3">
        <v>10976137.49</v>
      </c>
      <c r="L10" s="3">
        <v>190000</v>
      </c>
      <c r="M10" s="3">
        <v>250000</v>
      </c>
      <c r="N10" s="3">
        <v>0</v>
      </c>
      <c r="O10" s="3">
        <v>0</v>
      </c>
      <c r="P10" s="2">
        <v>14522337.300000001</v>
      </c>
      <c r="Q10" s="3">
        <f>SUM(G10:P10)</f>
        <v>37150540</v>
      </c>
      <c r="S10" s="8"/>
      <c r="T10" s="8"/>
    </row>
    <row r="11" spans="1:20" s="13" customFormat="1" ht="26.25" customHeight="1" x14ac:dyDescent="0.2">
      <c r="A11" s="24" t="s">
        <v>7</v>
      </c>
      <c r="B11" s="24"/>
      <c r="C11" s="24"/>
      <c r="D11" s="24"/>
      <c r="E11" s="17"/>
      <c r="F11" s="17"/>
      <c r="G11" s="12">
        <f t="shared" ref="G11:P11" si="0">SUM(G10:G10)</f>
        <v>9716702.5099999998</v>
      </c>
      <c r="H11" s="12">
        <f t="shared" si="0"/>
        <v>0</v>
      </c>
      <c r="I11" s="12">
        <f t="shared" si="0"/>
        <v>0</v>
      </c>
      <c r="J11" s="12">
        <f t="shared" si="0"/>
        <v>1495362.7</v>
      </c>
      <c r="K11" s="12">
        <f t="shared" si="0"/>
        <v>10976137.49</v>
      </c>
      <c r="L11" s="12">
        <f t="shared" si="0"/>
        <v>190000</v>
      </c>
      <c r="M11" s="12">
        <f t="shared" si="0"/>
        <v>250000</v>
      </c>
      <c r="N11" s="12">
        <f t="shared" si="0"/>
        <v>0</v>
      </c>
      <c r="O11" s="12">
        <f t="shared" si="0"/>
        <v>0</v>
      </c>
      <c r="P11" s="12">
        <f t="shared" si="0"/>
        <v>14522337.300000001</v>
      </c>
      <c r="Q11" s="12">
        <f>SUM(Q10:Q10)</f>
        <v>37150540</v>
      </c>
    </row>
  </sheetData>
  <mergeCells count="14">
    <mergeCell ref="P7:Q7"/>
    <mergeCell ref="A1:Q1"/>
    <mergeCell ref="A2:Q2"/>
    <mergeCell ref="A3:Q3"/>
    <mergeCell ref="A5:Q5"/>
    <mergeCell ref="A6:Q6"/>
    <mergeCell ref="Q8:Q9"/>
    <mergeCell ref="A11:D11"/>
    <mergeCell ref="B8:B9"/>
    <mergeCell ref="C8:D9"/>
    <mergeCell ref="E8:E9"/>
    <mergeCell ref="F8:F9"/>
    <mergeCell ref="G8:I8"/>
    <mergeCell ref="J8:P8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таблица 5 рду 2021</vt:lpstr>
      <vt:lpstr>таблица 5 рду 2022</vt:lpstr>
      <vt:lpstr>таблица 5 рду 2023</vt:lpstr>
      <vt:lpstr>Лист2</vt:lpstr>
      <vt:lpstr>Лист3</vt:lpstr>
      <vt:lpstr>'таблица 5 рду 2021'!Область_печати</vt:lpstr>
      <vt:lpstr>'таблица 5 рду 2022'!Область_печати</vt:lpstr>
      <vt:lpstr>'таблица 5 рду 2023'!Область_печати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2021-01-21T14:04:46Z</cp:lastPrinted>
  <dcterms:created xsi:type="dcterms:W3CDTF">2020-06-29T08:41:14Z</dcterms:created>
  <dcterms:modified xsi:type="dcterms:W3CDTF">2021-01-21T14:05:11Z</dcterms:modified>
</cp:coreProperties>
</file>