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801"/>
  </bookViews>
  <sheets>
    <sheet name="МДОО" sheetId="2" r:id="rId1"/>
  </sheets>
  <definedNames>
    <definedName name="_xlnm._FilterDatabase" localSheetId="0" hidden="1">МДОО!#REF!</definedName>
    <definedName name="_xlnm.Print_Area" localSheetId="0">МДОО!$A$1:$EZ$88</definedName>
  </definedNames>
  <calcPr calcId="145621"/>
</workbook>
</file>

<file path=xl/calcChain.xml><?xml version="1.0" encoding="utf-8"?>
<calcChain xmlns="http://schemas.openxmlformats.org/spreadsheetml/2006/main">
  <c r="EY87" i="2" l="1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Y88" i="2" s="1"/>
  <c r="D40" i="2" l="1"/>
  <c r="F24" i="2"/>
  <c r="F86" i="2" s="1"/>
  <c r="D75" i="2" l="1"/>
  <c r="D74" i="2"/>
  <c r="D73" i="2"/>
  <c r="EZ73" i="2" s="1"/>
  <c r="D72" i="2"/>
  <c r="D71" i="2"/>
  <c r="EZ71" i="2" s="1"/>
  <c r="D70" i="2"/>
  <c r="EZ70" i="2" s="1"/>
  <c r="D69" i="2"/>
  <c r="D68" i="2"/>
  <c r="EZ68" i="2" s="1"/>
  <c r="D67" i="2"/>
  <c r="EZ67" i="2" s="1"/>
  <c r="D66" i="2"/>
  <c r="D65" i="2"/>
  <c r="EZ65" i="2" s="1"/>
  <c r="D64" i="2"/>
  <c r="EZ64" i="2" s="1"/>
  <c r="D81" i="2"/>
  <c r="EZ81" i="2" s="1"/>
  <c r="D80" i="2"/>
  <c r="EZ80" i="2" s="1"/>
  <c r="D79" i="2"/>
  <c r="EZ79" i="2" s="1"/>
  <c r="D78" i="2"/>
  <c r="EZ78" i="2" s="1"/>
  <c r="D77" i="2"/>
  <c r="EZ77" i="2" s="1"/>
  <c r="D76" i="2"/>
  <c r="EZ76" i="2" s="1"/>
  <c r="D84" i="2"/>
  <c r="EZ84" i="2" s="1"/>
  <c r="D83" i="2"/>
  <c r="EZ83" i="2" s="1"/>
  <c r="D82" i="2"/>
  <c r="EZ82" i="2" s="1"/>
  <c r="D85" i="2"/>
  <c r="EZ85" i="2" s="1"/>
  <c r="EZ40" i="2"/>
  <c r="D39" i="2"/>
  <c r="EZ39" i="2" s="1"/>
  <c r="D38" i="2"/>
  <c r="EZ38" i="2" s="1"/>
  <c r="D37" i="2"/>
  <c r="EZ37" i="2" s="1"/>
  <c r="D36" i="2"/>
  <c r="EZ36" i="2" s="1"/>
  <c r="D35" i="2"/>
  <c r="EZ35" i="2" s="1"/>
  <c r="D34" i="2"/>
  <c r="EZ34" i="2" s="1"/>
  <c r="D33" i="2"/>
  <c r="EZ33" i="2" s="1"/>
  <c r="D32" i="2"/>
  <c r="EZ32" i="2" s="1"/>
  <c r="D31" i="2"/>
  <c r="EZ31" i="2" s="1"/>
  <c r="D30" i="2"/>
  <c r="EZ30" i="2" s="1"/>
  <c r="D29" i="2"/>
  <c r="EZ29" i="2" s="1"/>
  <c r="D28" i="2"/>
  <c r="EZ28" i="2" s="1"/>
  <c r="D27" i="2"/>
  <c r="EZ27" i="2" s="1"/>
  <c r="D26" i="2"/>
  <c r="EZ26" i="2" s="1"/>
  <c r="D25" i="2"/>
  <c r="EZ25" i="2" s="1"/>
  <c r="D24" i="2"/>
  <c r="EZ24" i="2" s="1"/>
  <c r="D23" i="2"/>
  <c r="EZ23" i="2" s="1"/>
  <c r="D22" i="2"/>
  <c r="EZ22" i="2" s="1"/>
  <c r="D21" i="2"/>
  <c r="EZ21" i="2" s="1"/>
  <c r="D20" i="2"/>
  <c r="EZ20" i="2" s="1"/>
  <c r="D19" i="2"/>
  <c r="EZ19" i="2" s="1"/>
  <c r="D18" i="2"/>
  <c r="D59" i="2"/>
  <c r="D52" i="2"/>
  <c r="D51" i="2"/>
  <c r="EZ51" i="2" s="1"/>
  <c r="D50" i="2"/>
  <c r="D49" i="2"/>
  <c r="EZ49" i="2" s="1"/>
  <c r="D48" i="2"/>
  <c r="EZ48" i="2" s="1"/>
  <c r="D47" i="2"/>
  <c r="EZ47" i="2" s="1"/>
  <c r="D46" i="2"/>
  <c r="EZ46" i="2" s="1"/>
  <c r="D45" i="2"/>
  <c r="EZ45" i="2" s="1"/>
  <c r="D44" i="2"/>
  <c r="EZ44" i="2" s="1"/>
  <c r="D43" i="2"/>
  <c r="EZ43" i="2" s="1"/>
  <c r="D42" i="2"/>
  <c r="EZ42" i="2" s="1"/>
  <c r="D41" i="2"/>
  <c r="EZ41" i="2" s="1"/>
  <c r="D58" i="2"/>
  <c r="EZ58" i="2" s="1"/>
  <c r="D57" i="2"/>
  <c r="EZ57" i="2" s="1"/>
  <c r="D56" i="2"/>
  <c r="D55" i="2"/>
  <c r="D54" i="2"/>
  <c r="EZ54" i="2" s="1"/>
  <c r="D53" i="2"/>
  <c r="D61" i="2"/>
  <c r="EZ61" i="2" s="1"/>
  <c r="D62" i="2"/>
  <c r="EZ62" i="2" s="1"/>
  <c r="D60" i="2"/>
  <c r="D63" i="2"/>
  <c r="EZ63" i="2" s="1"/>
  <c r="D87" i="2" l="1"/>
  <c r="EZ18" i="2"/>
  <c r="EZ86" i="2" s="1"/>
  <c r="D86" i="2"/>
  <c r="D88" i="2" s="1"/>
  <c r="EX88" i="2"/>
  <c r="EW88" i="2"/>
  <c r="EV88" i="2"/>
  <c r="EU88" i="2"/>
  <c r="ET88" i="2"/>
  <c r="ES88" i="2"/>
  <c r="ER88" i="2"/>
  <c r="EQ88" i="2"/>
  <c r="EP88" i="2"/>
  <c r="EO88" i="2"/>
  <c r="EN88" i="2"/>
  <c r="EM88" i="2"/>
  <c r="EL88" i="2"/>
  <c r="EK88" i="2"/>
  <c r="EJ88" i="2"/>
  <c r="EI88" i="2"/>
  <c r="EH88" i="2"/>
  <c r="EG88" i="2"/>
  <c r="EF88" i="2"/>
  <c r="EE88" i="2"/>
  <c r="ED88" i="2"/>
  <c r="EC88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B88" i="2"/>
  <c r="AA88" i="2"/>
  <c r="Z88" i="2"/>
  <c r="X88" i="2"/>
  <c r="V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Z59" i="2"/>
  <c r="EZ87" i="2" s="1"/>
  <c r="EZ88" i="2" l="1"/>
  <c r="CR88" i="2"/>
  <c r="Y88" i="2"/>
  <c r="W88" i="2"/>
  <c r="AC88" i="2"/>
  <c r="U88" i="2"/>
  <c r="E88" i="2"/>
</calcChain>
</file>

<file path=xl/sharedStrings.xml><?xml version="1.0" encoding="utf-8"?>
<sst xmlns="http://schemas.openxmlformats.org/spreadsheetml/2006/main" count="375" uniqueCount="115">
  <si>
    <t>в том числе:</t>
  </si>
  <si>
    <t>воспитанники дошкольных групп, обучающиеся с режимом работы полного дня, в том числе:</t>
  </si>
  <si>
    <t>воспитанники дошкольных групп, обучающиеся с режимом работы сокращенного дня, в том числе:</t>
  </si>
  <si>
    <t>воспитанники дошкольных групп, обучающиеся с режимом кратковременного пребывания, в том числе:</t>
  </si>
  <si>
    <t>воспитанники дошкольных групп, обучающиеся с режимом круглосуточного пребывания, в том числе:</t>
  </si>
  <si>
    <t>воспитанники дошкольных групп, обучающиеся с режимом работы продленного дня, в том числе:</t>
  </si>
  <si>
    <t>общеразвивающая направленность, в том числе:</t>
  </si>
  <si>
    <t>компенсирующая направленность, в том числе:</t>
  </si>
  <si>
    <t>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</t>
  </si>
  <si>
    <t>до трех лет, в том числе:</t>
  </si>
  <si>
    <t>старше трех лет, в том числе:</t>
  </si>
  <si>
    <t xml:space="preserve">воспитанники с фонетико-фонематическими нарушениями речи </t>
  </si>
  <si>
    <t>воспитанники с тяжелыми нарушениями речи, слабовидящие воспитанники, воспитанники с амблиопией, косоглазием, воспитанники с задержкой психического развития</t>
  </si>
  <si>
    <t>глухие воспитанники, слепые воспитанники</t>
  </si>
  <si>
    <t>слабослышащие воспитанники, воспитанники с нарушениями опорно-двигательного аппарата, воспитанники с аутизмом,  воспитанники со сложным дефектом (тяжелыми и множественными нарушениями развития)</t>
  </si>
  <si>
    <t>воспитанники с тяжелыми нарушениями речи, слабовидящие воспитанники, воспитанники с амблиопией, косоглазием, воспитанники с задержкой психического развития, воспитанники с умственной отсталостью легкой степени</t>
  </si>
  <si>
    <t>для глухих воспитанников, для слепых воспитанников</t>
  </si>
  <si>
    <t>слабослышащие воспитанники, воспитанники с нарушениями опорно-двигательного аппарата, воспитанники с умственной отсталостью умеренной, тяжелой степени, воспитанники с аутизмом,  воспитанники со сложным дефектом (тяжелыми и множественными нарушениями развития)</t>
  </si>
  <si>
    <t>до трех лет</t>
  </si>
  <si>
    <t>старше трех лет</t>
  </si>
  <si>
    <t>воспитанники с тяжелыми нарушениями речи</t>
  </si>
  <si>
    <t>слабовидящие воспитанники</t>
  </si>
  <si>
    <t>воспитанники с амблиопией, косоглазием</t>
  </si>
  <si>
    <t xml:space="preserve">воспитанники с задержкой психического развития </t>
  </si>
  <si>
    <t>воспитанники с умственной отсталостью легкой степени</t>
  </si>
  <si>
    <t>глухие воспитанники</t>
  </si>
  <si>
    <t xml:space="preserve"> слепые  воспитанники</t>
  </si>
  <si>
    <t>слабослышащие воспитанники</t>
  </si>
  <si>
    <t>воспитанники с нарушениями опорно-двигательного аппарата</t>
  </si>
  <si>
    <t>воспитанники с умственной отсталостью умеренной, тяжелой степени</t>
  </si>
  <si>
    <t>воспитанники с расстройствами аутистического спектра</t>
  </si>
  <si>
    <t>воспитанники со сложными дефектами (тяжелыми и множественными нарушениями развития)</t>
  </si>
  <si>
    <t>Всего по городской местности:</t>
  </si>
  <si>
    <t>Всего по сельской местности:</t>
  </si>
  <si>
    <t>ИТОГ:</t>
  </si>
  <si>
    <t>Тип населенного пункта (городской / сельский)*</t>
  </si>
  <si>
    <t>Наименование муниципальной дошкольной образовательной организации</t>
  </si>
  <si>
    <t>Количество мест в муниципальных дошкольных образовательных организациях</t>
  </si>
  <si>
    <t>Загруженность муниципальных дошкольных образовательных организаций</t>
  </si>
  <si>
    <t>Прогнозируемая численность воспитанников в муниципальных дошкольных образовательных организациях в период 01.09.2021 по 31.12.2021</t>
  </si>
  <si>
    <t>Прогнозируемая численность воспитанников в муниципальных дошкольных образовательных организациях в период с 01.09.2021 по 31.12.2021, всего:</t>
  </si>
  <si>
    <t>Х</t>
  </si>
  <si>
    <t>№ п/п</t>
  </si>
  <si>
    <t>МДОУ № 2</t>
  </si>
  <si>
    <t>МДОУ № 3</t>
  </si>
  <si>
    <t>МДОУ № 4</t>
  </si>
  <si>
    <t>МДОУ № 5</t>
  </si>
  <si>
    <t>МДОУ № 6</t>
  </si>
  <si>
    <t>МДОУ № 7</t>
  </si>
  <si>
    <t>МДОУ № 10</t>
  </si>
  <si>
    <t>МДОУ № 11</t>
  </si>
  <si>
    <t>МДОУ № 12</t>
  </si>
  <si>
    <t>МДОУ №14</t>
  </si>
  <si>
    <t>МДОУ № 15</t>
  </si>
  <si>
    <t>МДОУ № 16</t>
  </si>
  <si>
    <t>МДОУ № 17</t>
  </si>
  <si>
    <t>МДОУ № 20</t>
  </si>
  <si>
    <t>МДОУ № 21</t>
  </si>
  <si>
    <t>МДОУ № 22</t>
  </si>
  <si>
    <t>МДОУ № 24</t>
  </si>
  <si>
    <t>МДОУ № 25</t>
  </si>
  <si>
    <t>МДОУ № 30</t>
  </si>
  <si>
    <t>МДОУ № 42</t>
  </si>
  <si>
    <t>МДОУ № 45</t>
  </si>
  <si>
    <t>МДОУ № 49</t>
  </si>
  <si>
    <t>МДОУ № 51</t>
  </si>
  <si>
    <t>МДОУ № 52</t>
  </si>
  <si>
    <t>МДОУ № 53</t>
  </si>
  <si>
    <t>МДОУ № 54</t>
  </si>
  <si>
    <t>МДОУ № 60</t>
  </si>
  <si>
    <t>МДОУ № 61</t>
  </si>
  <si>
    <t>МДОУ № 67</t>
  </si>
  <si>
    <t>МДОУ № 72</t>
  </si>
  <si>
    <t>МДОУ № 77</t>
  </si>
  <si>
    <t>МДОУ № 80</t>
  </si>
  <si>
    <t>МДОУ № 82</t>
  </si>
  <si>
    <t>МДОУ № 84</t>
  </si>
  <si>
    <t>МДОУ №1</t>
  </si>
  <si>
    <t>МДОУ №8</t>
  </si>
  <si>
    <t>МДОУ №18</t>
  </si>
  <si>
    <t>МДОУ №19</t>
  </si>
  <si>
    <t>МДОУ №23</t>
  </si>
  <si>
    <t>МДОУ №28</t>
  </si>
  <si>
    <t>МДОУ №29</t>
  </si>
  <si>
    <t>МДОУ №31</t>
  </si>
  <si>
    <t>МДОУ № 32</t>
  </si>
  <si>
    <t>МДОУ №33</t>
  </si>
  <si>
    <t>МДОУ №34</t>
  </si>
  <si>
    <t>МДОУ № 36</t>
  </si>
  <si>
    <t>МДОУ №37</t>
  </si>
  <si>
    <t>МДОУ №38</t>
  </si>
  <si>
    <t>МДОУ №39</t>
  </si>
  <si>
    <t>МДОУ №43</t>
  </si>
  <si>
    <t>МДОУ №44</t>
  </si>
  <si>
    <t>МДОУ №46</t>
  </si>
  <si>
    <t>МДОУ №50</t>
  </si>
  <si>
    <t>МДОУ №56</t>
  </si>
  <si>
    <t>МДОУ №58</t>
  </si>
  <si>
    <t>МДОУ №62</t>
  </si>
  <si>
    <t>МДОУ №63</t>
  </si>
  <si>
    <t>МДОУ №66</t>
  </si>
  <si>
    <t>МДОУ №69</t>
  </si>
  <si>
    <t>МДОУ №71</t>
  </si>
  <si>
    <t>МДОУ №73</t>
  </si>
  <si>
    <t>МДОУ №74</t>
  </si>
  <si>
    <t>МДОУ № 76</t>
  </si>
  <si>
    <t>МДОУ №78</t>
  </si>
  <si>
    <t>МДОУ №79</t>
  </si>
  <si>
    <t>МДОУ №83</t>
  </si>
  <si>
    <t>МДОУ №55</t>
  </si>
  <si>
    <t>МДОУ №26</t>
  </si>
  <si>
    <t>городской</t>
  </si>
  <si>
    <t>сельский</t>
  </si>
  <si>
    <t>Прогнозируемая средняя численность воспитанников в муниципальных дошкольных образовательных организациях в Московской области, учитываемая при расчетах объемов расходов бюджета Московской области на период с 01 сентября 2021 по 31 декабря 2021г  на предоставление субвенций из бюджета Московской области бюджету Раменского городского округа 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Раменском городском округе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</si>
  <si>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Приложение  к постановлению Администрации Раменского городского округа от20.05.2021№4931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</si>
</sst>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5">
    <xf numFmtId="0" fontId="0" fillId="0" borderId="0" xfId="0"/>
    <xf numFmtId="3" fontId="3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3" fontId="6" fillId="2" borderId="15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1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0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left" vertical="center"/>
    </xf>
  </cellXfs>
  <cellStyles count="4">
    <cellStyle name="Обычный" xfId="0" builtinId="0"/>
    <cellStyle name="Обычный 2" xfId="1"/>
    <cellStyle name="Обычный 2 2 3" xfId="3"/>
    <cellStyle name="Обычный 3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89"/>
  <sheetViews>
    <sheetView tabSelected="1" view="pageBreakPreview" topLeftCell="F1" zoomScale="50" zoomScaleNormal="55" zoomScaleSheetLayoutView="50" zoomScalePageLayoutView="40" workbookViewId="0">
      <selection activeCell="Y1" sqref="Y1:AD3"/>
    </sheetView>
  </sheetViews>
  <sheetFormatPr defaultColWidth="20.140625" defaultRowHeight="18" customHeight="1" x14ac:dyDescent="0.25"/>
  <cols>
    <col min="1" max="1" width="4.7109375" style="5" customWidth="1"/>
    <col min="2" max="2" width="38.5703125" style="1" customWidth="1"/>
    <col min="3" max="3" width="15.5703125" style="1" customWidth="1"/>
    <col min="4" max="4" width="30" style="1" customWidth="1"/>
    <col min="5" max="138" width="13.42578125" style="8" customWidth="1"/>
    <col min="139" max="139" width="20.42578125" style="8" customWidth="1"/>
    <col min="140" max="140" width="21.85546875" style="8" customWidth="1"/>
    <col min="141" max="145" width="17.85546875" style="8" customWidth="1"/>
    <col min="146" max="146" width="17.7109375" style="8" customWidth="1"/>
    <col min="147" max="147" width="18" style="8" customWidth="1"/>
    <col min="148" max="148" width="20.5703125" style="8" customWidth="1"/>
    <col min="149" max="150" width="17.85546875" style="8" customWidth="1"/>
    <col min="151" max="151" width="19.28515625" style="8" customWidth="1"/>
    <col min="152" max="152" width="20.140625" style="8" customWidth="1"/>
    <col min="153" max="153" width="12.5703125" style="8" customWidth="1"/>
    <col min="154" max="154" width="11" style="8" customWidth="1"/>
    <col min="155" max="155" width="21.140625" style="5" customWidth="1"/>
    <col min="156" max="156" width="16.5703125" style="5" customWidth="1"/>
    <col min="157" max="16384" width="20.140625" style="5"/>
  </cols>
  <sheetData>
    <row r="1" spans="1:156" ht="18" customHeight="1" x14ac:dyDescent="0.25"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19" t="s">
        <v>114</v>
      </c>
      <c r="Z1" s="19"/>
      <c r="AA1" s="19"/>
      <c r="AB1" s="19"/>
      <c r="AC1" s="19"/>
      <c r="AD1" s="19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6" ht="18" customHeight="1" x14ac:dyDescent="0.2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9"/>
      <c r="Z2" s="19"/>
      <c r="AA2" s="19"/>
      <c r="AB2" s="19"/>
      <c r="AC2" s="19"/>
      <c r="AD2" s="1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</row>
    <row r="3" spans="1:156" ht="39" customHeight="1" x14ac:dyDescent="0.25"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9"/>
      <c r="Z3" s="19"/>
      <c r="AA3" s="19"/>
      <c r="AB3" s="19"/>
      <c r="AC3" s="19"/>
      <c r="AD3" s="1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</row>
    <row r="4" spans="1:156" ht="138" customHeight="1" x14ac:dyDescent="0.25">
      <c r="D4" s="27" t="s">
        <v>113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2"/>
      <c r="AB4" s="12"/>
      <c r="AC4" s="12"/>
      <c r="AD4" s="12"/>
      <c r="AE4" s="12"/>
      <c r="AF4" s="12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56" ht="18.75" x14ac:dyDescent="0.25">
      <c r="A5" s="20" t="s">
        <v>42</v>
      </c>
      <c r="B5" s="26" t="s">
        <v>36</v>
      </c>
      <c r="C5" s="23" t="s">
        <v>35</v>
      </c>
      <c r="D5" s="21" t="s">
        <v>39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 t="s">
        <v>39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39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 t="s">
        <v>39</v>
      </c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 t="s">
        <v>39</v>
      </c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</row>
    <row r="6" spans="1:156" ht="18.75" customHeight="1" x14ac:dyDescent="0.25">
      <c r="A6" s="20"/>
      <c r="B6" s="26"/>
      <c r="C6" s="24"/>
      <c r="D6" s="26" t="s">
        <v>40</v>
      </c>
      <c r="E6" s="41" t="s">
        <v>0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3"/>
      <c r="AI6" s="41" t="s">
        <v>0</v>
      </c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3"/>
      <c r="BM6" s="41" t="s">
        <v>0</v>
      </c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3"/>
      <c r="CQ6" s="41" t="s">
        <v>0</v>
      </c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3"/>
      <c r="DU6" s="41" t="s">
        <v>0</v>
      </c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3"/>
      <c r="EY6" s="38" t="s">
        <v>37</v>
      </c>
      <c r="EZ6" s="38" t="s">
        <v>38</v>
      </c>
    </row>
    <row r="7" spans="1:156" s="2" customFormat="1" ht="48.75" customHeight="1" x14ac:dyDescent="0.25">
      <c r="A7" s="20"/>
      <c r="B7" s="26"/>
      <c r="C7" s="24"/>
      <c r="D7" s="26"/>
      <c r="E7" s="41" t="s">
        <v>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1" t="s">
        <v>2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3"/>
      <c r="BM7" s="41" t="s">
        <v>3</v>
      </c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3"/>
      <c r="CQ7" s="41" t="s">
        <v>4</v>
      </c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3"/>
      <c r="DU7" s="41" t="s">
        <v>5</v>
      </c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3"/>
      <c r="EY7" s="39"/>
      <c r="EZ7" s="39"/>
    </row>
    <row r="8" spans="1:156" s="2" customFormat="1" ht="39.75" customHeight="1" x14ac:dyDescent="0.25">
      <c r="A8" s="20"/>
      <c r="B8" s="26"/>
      <c r="C8" s="24"/>
      <c r="D8" s="26"/>
      <c r="E8" s="41" t="s">
        <v>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  <c r="AI8" s="41" t="s">
        <v>0</v>
      </c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3"/>
      <c r="BM8" s="41" t="s">
        <v>0</v>
      </c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3"/>
      <c r="CQ8" s="41" t="s">
        <v>0</v>
      </c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3"/>
      <c r="DU8" s="41" t="s">
        <v>0</v>
      </c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3"/>
      <c r="EY8" s="39"/>
      <c r="EZ8" s="39"/>
    </row>
    <row r="9" spans="1:156" s="2" customFormat="1" ht="18.75" customHeight="1" x14ac:dyDescent="0.25">
      <c r="A9" s="20"/>
      <c r="B9" s="26"/>
      <c r="C9" s="24"/>
      <c r="D9" s="26"/>
      <c r="E9" s="37" t="s">
        <v>6</v>
      </c>
      <c r="F9" s="37"/>
      <c r="G9" s="41" t="s">
        <v>7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3"/>
      <c r="AG9" s="28" t="s">
        <v>8</v>
      </c>
      <c r="AH9" s="30"/>
      <c r="AI9" s="37" t="s">
        <v>6</v>
      </c>
      <c r="AJ9" s="37"/>
      <c r="AK9" s="41" t="s">
        <v>7</v>
      </c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3"/>
      <c r="BK9" s="28" t="s">
        <v>8</v>
      </c>
      <c r="BL9" s="30"/>
      <c r="BM9" s="37" t="s">
        <v>6</v>
      </c>
      <c r="BN9" s="37"/>
      <c r="BO9" s="41" t="s">
        <v>7</v>
      </c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3"/>
      <c r="CO9" s="28" t="s">
        <v>8</v>
      </c>
      <c r="CP9" s="30"/>
      <c r="CQ9" s="37" t="s">
        <v>6</v>
      </c>
      <c r="CR9" s="37"/>
      <c r="CS9" s="41" t="s">
        <v>7</v>
      </c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3"/>
      <c r="DS9" s="28" t="s">
        <v>8</v>
      </c>
      <c r="DT9" s="30"/>
      <c r="DU9" s="37" t="s">
        <v>6</v>
      </c>
      <c r="DV9" s="37"/>
      <c r="DW9" s="41" t="s">
        <v>7</v>
      </c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3"/>
      <c r="EW9" s="28" t="s">
        <v>8</v>
      </c>
      <c r="EX9" s="30"/>
      <c r="EY9" s="39"/>
      <c r="EZ9" s="39"/>
    </row>
    <row r="10" spans="1:156" s="2" customFormat="1" ht="37.5" customHeight="1" x14ac:dyDescent="0.25">
      <c r="A10" s="20"/>
      <c r="B10" s="26"/>
      <c r="C10" s="24"/>
      <c r="D10" s="26"/>
      <c r="E10" s="37"/>
      <c r="F10" s="37"/>
      <c r="G10" s="41" t="s">
        <v>9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37" t="s">
        <v>10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1"/>
      <c r="AH10" s="33"/>
      <c r="AI10" s="37"/>
      <c r="AJ10" s="37"/>
      <c r="AK10" s="41" t="s">
        <v>9</v>
      </c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3"/>
      <c r="AX10" s="37" t="s">
        <v>10</v>
      </c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1"/>
      <c r="BL10" s="33"/>
      <c r="BM10" s="37"/>
      <c r="BN10" s="37"/>
      <c r="BO10" s="41" t="s">
        <v>9</v>
      </c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3"/>
      <c r="CB10" s="37" t="s">
        <v>10</v>
      </c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1"/>
      <c r="CP10" s="33"/>
      <c r="CQ10" s="37"/>
      <c r="CR10" s="37"/>
      <c r="CS10" s="41" t="s">
        <v>9</v>
      </c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3"/>
      <c r="DF10" s="37" t="s">
        <v>10</v>
      </c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1"/>
      <c r="DT10" s="33"/>
      <c r="DU10" s="37"/>
      <c r="DV10" s="37"/>
      <c r="DW10" s="41" t="s">
        <v>9</v>
      </c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3"/>
      <c r="EJ10" s="37" t="s">
        <v>10</v>
      </c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1"/>
      <c r="EX10" s="33"/>
      <c r="EY10" s="39"/>
      <c r="EZ10" s="39"/>
    </row>
    <row r="11" spans="1:156" s="2" customFormat="1" ht="21.75" customHeight="1" x14ac:dyDescent="0.25">
      <c r="A11" s="20"/>
      <c r="B11" s="26"/>
      <c r="C11" s="24"/>
      <c r="D11" s="26"/>
      <c r="E11" s="37"/>
      <c r="F11" s="37"/>
      <c r="G11" s="37" t="s">
        <v>11</v>
      </c>
      <c r="H11" s="28" t="s">
        <v>12</v>
      </c>
      <c r="I11" s="29"/>
      <c r="J11" s="29"/>
      <c r="K11" s="29"/>
      <c r="L11" s="30"/>
      <c r="M11" s="37" t="s">
        <v>13</v>
      </c>
      <c r="N11" s="37"/>
      <c r="O11" s="37" t="s">
        <v>14</v>
      </c>
      <c r="P11" s="37"/>
      <c r="Q11" s="37"/>
      <c r="R11" s="37"/>
      <c r="S11" s="37"/>
      <c r="T11" s="37" t="s">
        <v>11</v>
      </c>
      <c r="U11" s="37" t="s">
        <v>15</v>
      </c>
      <c r="V11" s="37"/>
      <c r="W11" s="37"/>
      <c r="X11" s="37"/>
      <c r="Y11" s="37"/>
      <c r="Z11" s="37" t="s">
        <v>16</v>
      </c>
      <c r="AA11" s="37"/>
      <c r="AB11" s="37" t="s">
        <v>17</v>
      </c>
      <c r="AC11" s="37"/>
      <c r="AD11" s="37"/>
      <c r="AE11" s="37"/>
      <c r="AF11" s="37"/>
      <c r="AG11" s="31"/>
      <c r="AH11" s="33"/>
      <c r="AI11" s="37"/>
      <c r="AJ11" s="37"/>
      <c r="AK11" s="37" t="s">
        <v>11</v>
      </c>
      <c r="AL11" s="28" t="s">
        <v>12</v>
      </c>
      <c r="AM11" s="29"/>
      <c r="AN11" s="29"/>
      <c r="AO11" s="29"/>
      <c r="AP11" s="30"/>
      <c r="AQ11" s="37" t="s">
        <v>13</v>
      </c>
      <c r="AR11" s="37"/>
      <c r="AS11" s="37" t="s">
        <v>14</v>
      </c>
      <c r="AT11" s="37"/>
      <c r="AU11" s="37"/>
      <c r="AV11" s="37"/>
      <c r="AW11" s="37"/>
      <c r="AX11" s="37" t="s">
        <v>11</v>
      </c>
      <c r="AY11" s="37" t="s">
        <v>15</v>
      </c>
      <c r="AZ11" s="37"/>
      <c r="BA11" s="37"/>
      <c r="BB11" s="37"/>
      <c r="BC11" s="37"/>
      <c r="BD11" s="37" t="s">
        <v>16</v>
      </c>
      <c r="BE11" s="37"/>
      <c r="BF11" s="37" t="s">
        <v>17</v>
      </c>
      <c r="BG11" s="37"/>
      <c r="BH11" s="37"/>
      <c r="BI11" s="37"/>
      <c r="BJ11" s="37"/>
      <c r="BK11" s="31"/>
      <c r="BL11" s="33"/>
      <c r="BM11" s="37"/>
      <c r="BN11" s="37"/>
      <c r="BO11" s="37" t="s">
        <v>11</v>
      </c>
      <c r="BP11" s="28" t="s">
        <v>12</v>
      </c>
      <c r="BQ11" s="29"/>
      <c r="BR11" s="29"/>
      <c r="BS11" s="29"/>
      <c r="BT11" s="30"/>
      <c r="BU11" s="37" t="s">
        <v>13</v>
      </c>
      <c r="BV11" s="37"/>
      <c r="BW11" s="37" t="s">
        <v>14</v>
      </c>
      <c r="BX11" s="37"/>
      <c r="BY11" s="37"/>
      <c r="BZ11" s="37"/>
      <c r="CA11" s="37"/>
      <c r="CB11" s="37" t="s">
        <v>11</v>
      </c>
      <c r="CC11" s="37" t="s">
        <v>15</v>
      </c>
      <c r="CD11" s="37"/>
      <c r="CE11" s="37"/>
      <c r="CF11" s="37"/>
      <c r="CG11" s="37"/>
      <c r="CH11" s="37" t="s">
        <v>16</v>
      </c>
      <c r="CI11" s="37"/>
      <c r="CJ11" s="37" t="s">
        <v>17</v>
      </c>
      <c r="CK11" s="37"/>
      <c r="CL11" s="37"/>
      <c r="CM11" s="37"/>
      <c r="CN11" s="37"/>
      <c r="CO11" s="31"/>
      <c r="CP11" s="33"/>
      <c r="CQ11" s="37"/>
      <c r="CR11" s="37"/>
      <c r="CS11" s="37" t="s">
        <v>11</v>
      </c>
      <c r="CT11" s="28" t="s">
        <v>12</v>
      </c>
      <c r="CU11" s="29"/>
      <c r="CV11" s="29"/>
      <c r="CW11" s="29"/>
      <c r="CX11" s="30"/>
      <c r="CY11" s="37" t="s">
        <v>13</v>
      </c>
      <c r="CZ11" s="37"/>
      <c r="DA11" s="37" t="s">
        <v>14</v>
      </c>
      <c r="DB11" s="37"/>
      <c r="DC11" s="37"/>
      <c r="DD11" s="37"/>
      <c r="DE11" s="37"/>
      <c r="DF11" s="37" t="s">
        <v>11</v>
      </c>
      <c r="DG11" s="37" t="s">
        <v>15</v>
      </c>
      <c r="DH11" s="37"/>
      <c r="DI11" s="37"/>
      <c r="DJ11" s="37"/>
      <c r="DK11" s="37"/>
      <c r="DL11" s="37" t="s">
        <v>16</v>
      </c>
      <c r="DM11" s="37"/>
      <c r="DN11" s="37" t="s">
        <v>17</v>
      </c>
      <c r="DO11" s="37"/>
      <c r="DP11" s="37"/>
      <c r="DQ11" s="37"/>
      <c r="DR11" s="37"/>
      <c r="DS11" s="31"/>
      <c r="DT11" s="33"/>
      <c r="DU11" s="37"/>
      <c r="DV11" s="37"/>
      <c r="DW11" s="37" t="s">
        <v>11</v>
      </c>
      <c r="DX11" s="28" t="s">
        <v>12</v>
      </c>
      <c r="DY11" s="29"/>
      <c r="DZ11" s="29"/>
      <c r="EA11" s="29"/>
      <c r="EB11" s="30"/>
      <c r="EC11" s="37" t="s">
        <v>13</v>
      </c>
      <c r="ED11" s="37"/>
      <c r="EE11" s="37" t="s">
        <v>14</v>
      </c>
      <c r="EF11" s="37"/>
      <c r="EG11" s="37"/>
      <c r="EH11" s="37"/>
      <c r="EI11" s="37"/>
      <c r="EJ11" s="37" t="s">
        <v>11</v>
      </c>
      <c r="EK11" s="37" t="s">
        <v>15</v>
      </c>
      <c r="EL11" s="37"/>
      <c r="EM11" s="37"/>
      <c r="EN11" s="37"/>
      <c r="EO11" s="37"/>
      <c r="EP11" s="37" t="s">
        <v>16</v>
      </c>
      <c r="EQ11" s="37"/>
      <c r="ER11" s="37" t="s">
        <v>17</v>
      </c>
      <c r="ES11" s="37"/>
      <c r="ET11" s="37"/>
      <c r="EU11" s="37"/>
      <c r="EV11" s="37"/>
      <c r="EW11" s="31"/>
      <c r="EX11" s="33"/>
      <c r="EY11" s="39"/>
      <c r="EZ11" s="39"/>
    </row>
    <row r="12" spans="1:156" s="2" customFormat="1" ht="18.75" customHeight="1" x14ac:dyDescent="0.25">
      <c r="A12" s="20"/>
      <c r="B12" s="26"/>
      <c r="C12" s="24"/>
      <c r="D12" s="26"/>
      <c r="E12" s="37"/>
      <c r="F12" s="37"/>
      <c r="G12" s="37"/>
      <c r="H12" s="31"/>
      <c r="I12" s="32"/>
      <c r="J12" s="32"/>
      <c r="K12" s="32"/>
      <c r="L12" s="33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1"/>
      <c r="AH12" s="33"/>
      <c r="AI12" s="37"/>
      <c r="AJ12" s="37"/>
      <c r="AK12" s="37"/>
      <c r="AL12" s="31"/>
      <c r="AM12" s="32"/>
      <c r="AN12" s="32"/>
      <c r="AO12" s="32"/>
      <c r="AP12" s="33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1"/>
      <c r="BL12" s="33"/>
      <c r="BM12" s="37"/>
      <c r="BN12" s="37"/>
      <c r="BO12" s="37"/>
      <c r="BP12" s="31"/>
      <c r="BQ12" s="32"/>
      <c r="BR12" s="32"/>
      <c r="BS12" s="32"/>
      <c r="BT12" s="33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1"/>
      <c r="CP12" s="33"/>
      <c r="CQ12" s="37"/>
      <c r="CR12" s="37"/>
      <c r="CS12" s="37"/>
      <c r="CT12" s="31"/>
      <c r="CU12" s="32"/>
      <c r="CV12" s="32"/>
      <c r="CW12" s="32"/>
      <c r="CX12" s="33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1"/>
      <c r="DT12" s="33"/>
      <c r="DU12" s="37"/>
      <c r="DV12" s="37"/>
      <c r="DW12" s="37"/>
      <c r="DX12" s="31"/>
      <c r="DY12" s="32"/>
      <c r="DZ12" s="32"/>
      <c r="EA12" s="32"/>
      <c r="EB12" s="33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1"/>
      <c r="EX12" s="33"/>
      <c r="EY12" s="39"/>
      <c r="EZ12" s="39"/>
    </row>
    <row r="13" spans="1:156" s="2" customFormat="1" ht="33" customHeight="1" x14ac:dyDescent="0.25">
      <c r="A13" s="20"/>
      <c r="B13" s="26"/>
      <c r="C13" s="24"/>
      <c r="D13" s="26"/>
      <c r="E13" s="37"/>
      <c r="F13" s="37"/>
      <c r="G13" s="37"/>
      <c r="H13" s="31"/>
      <c r="I13" s="32"/>
      <c r="J13" s="32"/>
      <c r="K13" s="32"/>
      <c r="L13" s="33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1"/>
      <c r="AH13" s="33"/>
      <c r="AI13" s="37"/>
      <c r="AJ13" s="37"/>
      <c r="AK13" s="37"/>
      <c r="AL13" s="31"/>
      <c r="AM13" s="32"/>
      <c r="AN13" s="32"/>
      <c r="AO13" s="32"/>
      <c r="AP13" s="33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1"/>
      <c r="BL13" s="33"/>
      <c r="BM13" s="37"/>
      <c r="BN13" s="37"/>
      <c r="BO13" s="37"/>
      <c r="BP13" s="31"/>
      <c r="BQ13" s="32"/>
      <c r="BR13" s="32"/>
      <c r="BS13" s="32"/>
      <c r="BT13" s="33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1"/>
      <c r="CP13" s="33"/>
      <c r="CQ13" s="37"/>
      <c r="CR13" s="37"/>
      <c r="CS13" s="37"/>
      <c r="CT13" s="31"/>
      <c r="CU13" s="32"/>
      <c r="CV13" s="32"/>
      <c r="CW13" s="32"/>
      <c r="CX13" s="33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1"/>
      <c r="DT13" s="33"/>
      <c r="DU13" s="37"/>
      <c r="DV13" s="37"/>
      <c r="DW13" s="37"/>
      <c r="DX13" s="31"/>
      <c r="DY13" s="32"/>
      <c r="DZ13" s="32"/>
      <c r="EA13" s="32"/>
      <c r="EB13" s="33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1"/>
      <c r="EX13" s="33"/>
      <c r="EY13" s="39"/>
      <c r="EZ13" s="39"/>
    </row>
    <row r="14" spans="1:156" s="2" customFormat="1" ht="18.75" customHeight="1" x14ac:dyDescent="0.25">
      <c r="A14" s="20"/>
      <c r="B14" s="26"/>
      <c r="C14" s="24"/>
      <c r="D14" s="26"/>
      <c r="E14" s="37"/>
      <c r="F14" s="37"/>
      <c r="G14" s="37"/>
      <c r="H14" s="34"/>
      <c r="I14" s="35"/>
      <c r="J14" s="35"/>
      <c r="K14" s="35"/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1"/>
      <c r="AH14" s="33"/>
      <c r="AI14" s="37"/>
      <c r="AJ14" s="37"/>
      <c r="AK14" s="37"/>
      <c r="AL14" s="34"/>
      <c r="AM14" s="35"/>
      <c r="AN14" s="35"/>
      <c r="AO14" s="35"/>
      <c r="AP14" s="36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1"/>
      <c r="BL14" s="33"/>
      <c r="BM14" s="37"/>
      <c r="BN14" s="37"/>
      <c r="BO14" s="37"/>
      <c r="BP14" s="34"/>
      <c r="BQ14" s="35"/>
      <c r="BR14" s="35"/>
      <c r="BS14" s="35"/>
      <c r="BT14" s="36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1"/>
      <c r="CP14" s="33"/>
      <c r="CQ14" s="37"/>
      <c r="CR14" s="37"/>
      <c r="CS14" s="37"/>
      <c r="CT14" s="34"/>
      <c r="CU14" s="35"/>
      <c r="CV14" s="35"/>
      <c r="CW14" s="35"/>
      <c r="CX14" s="36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1"/>
      <c r="DT14" s="33"/>
      <c r="DU14" s="37"/>
      <c r="DV14" s="37"/>
      <c r="DW14" s="37"/>
      <c r="DX14" s="34"/>
      <c r="DY14" s="35"/>
      <c r="DZ14" s="35"/>
      <c r="EA14" s="35"/>
      <c r="EB14" s="36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1"/>
      <c r="EX14" s="33"/>
      <c r="EY14" s="39"/>
      <c r="EZ14" s="39"/>
    </row>
    <row r="15" spans="1:156" s="2" customFormat="1" ht="232.5" customHeight="1" x14ac:dyDescent="0.25">
      <c r="A15" s="20"/>
      <c r="B15" s="26"/>
      <c r="C15" s="24"/>
      <c r="D15" s="26"/>
      <c r="E15" s="38" t="s">
        <v>18</v>
      </c>
      <c r="F15" s="38" t="s">
        <v>19</v>
      </c>
      <c r="G15" s="37"/>
      <c r="H15" s="37" t="s">
        <v>20</v>
      </c>
      <c r="I15" s="37" t="s">
        <v>21</v>
      </c>
      <c r="J15" s="38" t="s">
        <v>22</v>
      </c>
      <c r="K15" s="37" t="s">
        <v>23</v>
      </c>
      <c r="L15" s="38" t="s">
        <v>24</v>
      </c>
      <c r="M15" s="37" t="s">
        <v>25</v>
      </c>
      <c r="N15" s="37" t="s">
        <v>26</v>
      </c>
      <c r="O15" s="37" t="s">
        <v>27</v>
      </c>
      <c r="P15" s="37" t="s">
        <v>28</v>
      </c>
      <c r="Q15" s="38" t="s">
        <v>29</v>
      </c>
      <c r="R15" s="37" t="s">
        <v>30</v>
      </c>
      <c r="S15" s="37" t="s">
        <v>31</v>
      </c>
      <c r="T15" s="37"/>
      <c r="U15" s="37" t="s">
        <v>20</v>
      </c>
      <c r="V15" s="37" t="s">
        <v>21</v>
      </c>
      <c r="W15" s="38" t="s">
        <v>22</v>
      </c>
      <c r="X15" s="37" t="s">
        <v>23</v>
      </c>
      <c r="Y15" s="37" t="s">
        <v>24</v>
      </c>
      <c r="Z15" s="37" t="s">
        <v>25</v>
      </c>
      <c r="AA15" s="37" t="s">
        <v>26</v>
      </c>
      <c r="AB15" s="37" t="s">
        <v>27</v>
      </c>
      <c r="AC15" s="37" t="s">
        <v>28</v>
      </c>
      <c r="AD15" s="37" t="s">
        <v>29</v>
      </c>
      <c r="AE15" s="37" t="s">
        <v>30</v>
      </c>
      <c r="AF15" s="37" t="s">
        <v>31</v>
      </c>
      <c r="AG15" s="34"/>
      <c r="AH15" s="36"/>
      <c r="AI15" s="38" t="s">
        <v>18</v>
      </c>
      <c r="AJ15" s="38" t="s">
        <v>19</v>
      </c>
      <c r="AK15" s="37"/>
      <c r="AL15" s="37" t="s">
        <v>20</v>
      </c>
      <c r="AM15" s="37" t="s">
        <v>21</v>
      </c>
      <c r="AN15" s="38" t="s">
        <v>22</v>
      </c>
      <c r="AO15" s="37" t="s">
        <v>23</v>
      </c>
      <c r="AP15" s="38" t="s">
        <v>24</v>
      </c>
      <c r="AQ15" s="37" t="s">
        <v>25</v>
      </c>
      <c r="AR15" s="37" t="s">
        <v>26</v>
      </c>
      <c r="AS15" s="37" t="s">
        <v>27</v>
      </c>
      <c r="AT15" s="37" t="s">
        <v>28</v>
      </c>
      <c r="AU15" s="38" t="s">
        <v>29</v>
      </c>
      <c r="AV15" s="37" t="s">
        <v>30</v>
      </c>
      <c r="AW15" s="37" t="s">
        <v>31</v>
      </c>
      <c r="AX15" s="37"/>
      <c r="AY15" s="37" t="s">
        <v>20</v>
      </c>
      <c r="AZ15" s="37" t="s">
        <v>21</v>
      </c>
      <c r="BA15" s="38" t="s">
        <v>22</v>
      </c>
      <c r="BB15" s="37" t="s">
        <v>23</v>
      </c>
      <c r="BC15" s="37" t="s">
        <v>24</v>
      </c>
      <c r="BD15" s="37" t="s">
        <v>25</v>
      </c>
      <c r="BE15" s="37" t="s">
        <v>26</v>
      </c>
      <c r="BF15" s="37" t="s">
        <v>27</v>
      </c>
      <c r="BG15" s="37" t="s">
        <v>28</v>
      </c>
      <c r="BH15" s="37" t="s">
        <v>29</v>
      </c>
      <c r="BI15" s="37" t="s">
        <v>30</v>
      </c>
      <c r="BJ15" s="37" t="s">
        <v>31</v>
      </c>
      <c r="BK15" s="34"/>
      <c r="BL15" s="36"/>
      <c r="BM15" s="38" t="s">
        <v>18</v>
      </c>
      <c r="BN15" s="38" t="s">
        <v>19</v>
      </c>
      <c r="BO15" s="37"/>
      <c r="BP15" s="37" t="s">
        <v>20</v>
      </c>
      <c r="BQ15" s="37" t="s">
        <v>21</v>
      </c>
      <c r="BR15" s="38" t="s">
        <v>22</v>
      </c>
      <c r="BS15" s="37" t="s">
        <v>23</v>
      </c>
      <c r="BT15" s="38" t="s">
        <v>24</v>
      </c>
      <c r="BU15" s="37" t="s">
        <v>25</v>
      </c>
      <c r="BV15" s="37" t="s">
        <v>26</v>
      </c>
      <c r="BW15" s="37" t="s">
        <v>27</v>
      </c>
      <c r="BX15" s="37" t="s">
        <v>28</v>
      </c>
      <c r="BY15" s="38" t="s">
        <v>29</v>
      </c>
      <c r="BZ15" s="37" t="s">
        <v>30</v>
      </c>
      <c r="CA15" s="37" t="s">
        <v>31</v>
      </c>
      <c r="CB15" s="37"/>
      <c r="CC15" s="37" t="s">
        <v>20</v>
      </c>
      <c r="CD15" s="37" t="s">
        <v>21</v>
      </c>
      <c r="CE15" s="38" t="s">
        <v>22</v>
      </c>
      <c r="CF15" s="37" t="s">
        <v>23</v>
      </c>
      <c r="CG15" s="37" t="s">
        <v>24</v>
      </c>
      <c r="CH15" s="37" t="s">
        <v>25</v>
      </c>
      <c r="CI15" s="37" t="s">
        <v>26</v>
      </c>
      <c r="CJ15" s="37" t="s">
        <v>27</v>
      </c>
      <c r="CK15" s="37" t="s">
        <v>28</v>
      </c>
      <c r="CL15" s="37" t="s">
        <v>29</v>
      </c>
      <c r="CM15" s="37" t="s">
        <v>30</v>
      </c>
      <c r="CN15" s="37" t="s">
        <v>31</v>
      </c>
      <c r="CO15" s="34"/>
      <c r="CP15" s="36"/>
      <c r="CQ15" s="38" t="s">
        <v>18</v>
      </c>
      <c r="CR15" s="38" t="s">
        <v>19</v>
      </c>
      <c r="CS15" s="37"/>
      <c r="CT15" s="37" t="s">
        <v>20</v>
      </c>
      <c r="CU15" s="37" t="s">
        <v>21</v>
      </c>
      <c r="CV15" s="38" t="s">
        <v>22</v>
      </c>
      <c r="CW15" s="37" t="s">
        <v>23</v>
      </c>
      <c r="CX15" s="38" t="s">
        <v>24</v>
      </c>
      <c r="CY15" s="37" t="s">
        <v>25</v>
      </c>
      <c r="CZ15" s="37" t="s">
        <v>26</v>
      </c>
      <c r="DA15" s="37" t="s">
        <v>27</v>
      </c>
      <c r="DB15" s="37" t="s">
        <v>28</v>
      </c>
      <c r="DC15" s="38" t="s">
        <v>29</v>
      </c>
      <c r="DD15" s="37" t="s">
        <v>30</v>
      </c>
      <c r="DE15" s="37" t="s">
        <v>31</v>
      </c>
      <c r="DF15" s="37"/>
      <c r="DG15" s="37" t="s">
        <v>20</v>
      </c>
      <c r="DH15" s="37" t="s">
        <v>21</v>
      </c>
      <c r="DI15" s="38" t="s">
        <v>22</v>
      </c>
      <c r="DJ15" s="37" t="s">
        <v>23</v>
      </c>
      <c r="DK15" s="37" t="s">
        <v>24</v>
      </c>
      <c r="DL15" s="37" t="s">
        <v>25</v>
      </c>
      <c r="DM15" s="37" t="s">
        <v>26</v>
      </c>
      <c r="DN15" s="37" t="s">
        <v>27</v>
      </c>
      <c r="DO15" s="37" t="s">
        <v>28</v>
      </c>
      <c r="DP15" s="37" t="s">
        <v>29</v>
      </c>
      <c r="DQ15" s="37" t="s">
        <v>30</v>
      </c>
      <c r="DR15" s="37" t="s">
        <v>31</v>
      </c>
      <c r="DS15" s="34"/>
      <c r="DT15" s="36"/>
      <c r="DU15" s="38" t="s">
        <v>18</v>
      </c>
      <c r="DV15" s="38" t="s">
        <v>19</v>
      </c>
      <c r="DW15" s="37"/>
      <c r="DX15" s="37" t="s">
        <v>20</v>
      </c>
      <c r="DY15" s="37" t="s">
        <v>21</v>
      </c>
      <c r="DZ15" s="38" t="s">
        <v>22</v>
      </c>
      <c r="EA15" s="37" t="s">
        <v>23</v>
      </c>
      <c r="EB15" s="38" t="s">
        <v>24</v>
      </c>
      <c r="EC15" s="37" t="s">
        <v>25</v>
      </c>
      <c r="ED15" s="37" t="s">
        <v>26</v>
      </c>
      <c r="EE15" s="37" t="s">
        <v>27</v>
      </c>
      <c r="EF15" s="37" t="s">
        <v>28</v>
      </c>
      <c r="EG15" s="38" t="s">
        <v>29</v>
      </c>
      <c r="EH15" s="37" t="s">
        <v>30</v>
      </c>
      <c r="EI15" s="37" t="s">
        <v>31</v>
      </c>
      <c r="EJ15" s="37"/>
      <c r="EK15" s="37" t="s">
        <v>20</v>
      </c>
      <c r="EL15" s="37" t="s">
        <v>21</v>
      </c>
      <c r="EM15" s="38" t="s">
        <v>22</v>
      </c>
      <c r="EN15" s="37" t="s">
        <v>23</v>
      </c>
      <c r="EO15" s="37" t="s">
        <v>24</v>
      </c>
      <c r="EP15" s="37" t="s">
        <v>25</v>
      </c>
      <c r="EQ15" s="37" t="s">
        <v>26</v>
      </c>
      <c r="ER15" s="37" t="s">
        <v>27</v>
      </c>
      <c r="ES15" s="37" t="s">
        <v>28</v>
      </c>
      <c r="ET15" s="37" t="s">
        <v>29</v>
      </c>
      <c r="EU15" s="37" t="s">
        <v>30</v>
      </c>
      <c r="EV15" s="37" t="s">
        <v>31</v>
      </c>
      <c r="EW15" s="34"/>
      <c r="EX15" s="36"/>
      <c r="EY15" s="39"/>
      <c r="EZ15" s="39"/>
    </row>
    <row r="16" spans="1:156" s="2" customFormat="1" ht="101.25" customHeight="1" x14ac:dyDescent="0.25">
      <c r="A16" s="20"/>
      <c r="B16" s="26"/>
      <c r="C16" s="25"/>
      <c r="D16" s="26"/>
      <c r="E16" s="40"/>
      <c r="F16" s="40"/>
      <c r="G16" s="37"/>
      <c r="H16" s="37"/>
      <c r="I16" s="37"/>
      <c r="J16" s="40"/>
      <c r="K16" s="37"/>
      <c r="L16" s="40"/>
      <c r="M16" s="37"/>
      <c r="N16" s="37"/>
      <c r="O16" s="37"/>
      <c r="P16" s="37"/>
      <c r="Q16" s="40"/>
      <c r="R16" s="37"/>
      <c r="S16" s="37"/>
      <c r="T16" s="37"/>
      <c r="U16" s="37"/>
      <c r="V16" s="37"/>
      <c r="W16" s="40"/>
      <c r="X16" s="37"/>
      <c r="Y16" s="37"/>
      <c r="Z16" s="37"/>
      <c r="AA16" s="37"/>
      <c r="AB16" s="37"/>
      <c r="AC16" s="37"/>
      <c r="AD16" s="37"/>
      <c r="AE16" s="37"/>
      <c r="AF16" s="37"/>
      <c r="AG16" s="11" t="s">
        <v>18</v>
      </c>
      <c r="AH16" s="11" t="s">
        <v>19</v>
      </c>
      <c r="AI16" s="40"/>
      <c r="AJ16" s="40"/>
      <c r="AK16" s="37"/>
      <c r="AL16" s="37"/>
      <c r="AM16" s="37"/>
      <c r="AN16" s="40"/>
      <c r="AO16" s="37"/>
      <c r="AP16" s="40"/>
      <c r="AQ16" s="37"/>
      <c r="AR16" s="37"/>
      <c r="AS16" s="37"/>
      <c r="AT16" s="37"/>
      <c r="AU16" s="40"/>
      <c r="AV16" s="37"/>
      <c r="AW16" s="37"/>
      <c r="AX16" s="37"/>
      <c r="AY16" s="37"/>
      <c r="AZ16" s="37"/>
      <c r="BA16" s="40"/>
      <c r="BB16" s="37"/>
      <c r="BC16" s="37"/>
      <c r="BD16" s="37"/>
      <c r="BE16" s="37"/>
      <c r="BF16" s="37"/>
      <c r="BG16" s="37"/>
      <c r="BH16" s="37"/>
      <c r="BI16" s="37"/>
      <c r="BJ16" s="37"/>
      <c r="BK16" s="11" t="s">
        <v>18</v>
      </c>
      <c r="BL16" s="11" t="s">
        <v>19</v>
      </c>
      <c r="BM16" s="40"/>
      <c r="BN16" s="40"/>
      <c r="BO16" s="37"/>
      <c r="BP16" s="37"/>
      <c r="BQ16" s="37"/>
      <c r="BR16" s="40"/>
      <c r="BS16" s="37"/>
      <c r="BT16" s="40"/>
      <c r="BU16" s="37"/>
      <c r="BV16" s="37"/>
      <c r="BW16" s="37"/>
      <c r="BX16" s="37"/>
      <c r="BY16" s="40"/>
      <c r="BZ16" s="37"/>
      <c r="CA16" s="37"/>
      <c r="CB16" s="37"/>
      <c r="CC16" s="37"/>
      <c r="CD16" s="37"/>
      <c r="CE16" s="40"/>
      <c r="CF16" s="37"/>
      <c r="CG16" s="37"/>
      <c r="CH16" s="37"/>
      <c r="CI16" s="37"/>
      <c r="CJ16" s="37"/>
      <c r="CK16" s="37"/>
      <c r="CL16" s="37"/>
      <c r="CM16" s="37"/>
      <c r="CN16" s="37"/>
      <c r="CO16" s="11" t="s">
        <v>18</v>
      </c>
      <c r="CP16" s="11" t="s">
        <v>19</v>
      </c>
      <c r="CQ16" s="40"/>
      <c r="CR16" s="40"/>
      <c r="CS16" s="37"/>
      <c r="CT16" s="37"/>
      <c r="CU16" s="37"/>
      <c r="CV16" s="40"/>
      <c r="CW16" s="37"/>
      <c r="CX16" s="40"/>
      <c r="CY16" s="37"/>
      <c r="CZ16" s="37"/>
      <c r="DA16" s="37"/>
      <c r="DB16" s="37"/>
      <c r="DC16" s="40"/>
      <c r="DD16" s="37"/>
      <c r="DE16" s="37"/>
      <c r="DF16" s="37"/>
      <c r="DG16" s="37"/>
      <c r="DH16" s="37"/>
      <c r="DI16" s="40"/>
      <c r="DJ16" s="37"/>
      <c r="DK16" s="37"/>
      <c r="DL16" s="37"/>
      <c r="DM16" s="37"/>
      <c r="DN16" s="37"/>
      <c r="DO16" s="37"/>
      <c r="DP16" s="37"/>
      <c r="DQ16" s="37"/>
      <c r="DR16" s="37"/>
      <c r="DS16" s="11" t="s">
        <v>18</v>
      </c>
      <c r="DT16" s="11" t="s">
        <v>19</v>
      </c>
      <c r="DU16" s="40"/>
      <c r="DV16" s="40"/>
      <c r="DW16" s="37"/>
      <c r="DX16" s="37"/>
      <c r="DY16" s="37"/>
      <c r="DZ16" s="40"/>
      <c r="EA16" s="37"/>
      <c r="EB16" s="40"/>
      <c r="EC16" s="37"/>
      <c r="ED16" s="37"/>
      <c r="EE16" s="37"/>
      <c r="EF16" s="37"/>
      <c r="EG16" s="40"/>
      <c r="EH16" s="37"/>
      <c r="EI16" s="37"/>
      <c r="EJ16" s="37"/>
      <c r="EK16" s="37"/>
      <c r="EL16" s="37"/>
      <c r="EM16" s="40"/>
      <c r="EN16" s="37"/>
      <c r="EO16" s="37"/>
      <c r="EP16" s="37"/>
      <c r="EQ16" s="37"/>
      <c r="ER16" s="37"/>
      <c r="ES16" s="37"/>
      <c r="ET16" s="37"/>
      <c r="EU16" s="37"/>
      <c r="EV16" s="37"/>
      <c r="EW16" s="11" t="s">
        <v>18</v>
      </c>
      <c r="EX16" s="11" t="s">
        <v>19</v>
      </c>
      <c r="EY16" s="40"/>
      <c r="EZ16" s="40"/>
    </row>
    <row r="17" spans="1:156" s="2" customFormat="1" ht="27.75" customHeight="1" x14ac:dyDescent="0.25">
      <c r="A17" s="10">
        <v>1</v>
      </c>
      <c r="B17" s="10">
        <v>2</v>
      </c>
      <c r="C17" s="9">
        <v>3</v>
      </c>
      <c r="D17" s="2">
        <v>4</v>
      </c>
      <c r="E17" s="10">
        <v>5</v>
      </c>
      <c r="F17" s="9">
        <v>6</v>
      </c>
      <c r="G17" s="2">
        <v>7</v>
      </c>
      <c r="H17" s="10">
        <v>8</v>
      </c>
      <c r="I17" s="9">
        <v>9</v>
      </c>
      <c r="J17" s="2">
        <v>10</v>
      </c>
      <c r="K17" s="10">
        <v>11</v>
      </c>
      <c r="L17" s="9">
        <v>12</v>
      </c>
      <c r="M17" s="2">
        <v>13</v>
      </c>
      <c r="N17" s="10">
        <v>14</v>
      </c>
      <c r="O17" s="9">
        <v>15</v>
      </c>
      <c r="P17" s="2">
        <v>16</v>
      </c>
      <c r="Q17" s="10">
        <v>17</v>
      </c>
      <c r="R17" s="9">
        <v>18</v>
      </c>
      <c r="S17" s="2">
        <v>19</v>
      </c>
      <c r="T17" s="10">
        <v>20</v>
      </c>
      <c r="U17" s="9">
        <v>21</v>
      </c>
      <c r="V17" s="2">
        <v>22</v>
      </c>
      <c r="W17" s="10">
        <v>23</v>
      </c>
      <c r="X17" s="9">
        <v>24</v>
      </c>
      <c r="Y17" s="2">
        <v>25</v>
      </c>
      <c r="Z17" s="10">
        <v>26</v>
      </c>
      <c r="AA17" s="9">
        <v>27</v>
      </c>
      <c r="AB17" s="2">
        <v>28</v>
      </c>
      <c r="AC17" s="10">
        <v>29</v>
      </c>
      <c r="AD17" s="9">
        <v>30</v>
      </c>
      <c r="AE17" s="2">
        <v>31</v>
      </c>
      <c r="AF17" s="10">
        <v>32</v>
      </c>
      <c r="AG17" s="9">
        <v>33</v>
      </c>
      <c r="AH17" s="2">
        <v>34</v>
      </c>
      <c r="AI17" s="10">
        <v>35</v>
      </c>
      <c r="AJ17" s="9">
        <v>36</v>
      </c>
      <c r="AK17" s="2">
        <v>37</v>
      </c>
      <c r="AL17" s="10">
        <v>38</v>
      </c>
      <c r="AM17" s="9">
        <v>39</v>
      </c>
      <c r="AN17" s="2">
        <v>40</v>
      </c>
      <c r="AO17" s="10">
        <v>41</v>
      </c>
      <c r="AP17" s="9">
        <v>42</v>
      </c>
      <c r="AQ17" s="2">
        <v>43</v>
      </c>
      <c r="AR17" s="10">
        <v>44</v>
      </c>
      <c r="AS17" s="9">
        <v>45</v>
      </c>
      <c r="AT17" s="2">
        <v>46</v>
      </c>
      <c r="AU17" s="10">
        <v>47</v>
      </c>
      <c r="AV17" s="9">
        <v>48</v>
      </c>
      <c r="AW17" s="2">
        <v>49</v>
      </c>
      <c r="AX17" s="10">
        <v>50</v>
      </c>
      <c r="AY17" s="9">
        <v>51</v>
      </c>
      <c r="AZ17" s="2">
        <v>52</v>
      </c>
      <c r="BA17" s="10">
        <v>53</v>
      </c>
      <c r="BB17" s="9">
        <v>54</v>
      </c>
      <c r="BC17" s="2">
        <v>55</v>
      </c>
      <c r="BD17" s="10">
        <v>56</v>
      </c>
      <c r="BE17" s="9">
        <v>57</v>
      </c>
      <c r="BF17" s="2">
        <v>58</v>
      </c>
      <c r="BG17" s="10">
        <v>59</v>
      </c>
      <c r="BH17" s="9">
        <v>60</v>
      </c>
      <c r="BI17" s="2">
        <v>61</v>
      </c>
      <c r="BJ17" s="10">
        <v>62</v>
      </c>
      <c r="BK17" s="9">
        <v>63</v>
      </c>
      <c r="BL17" s="2">
        <v>64</v>
      </c>
      <c r="BM17" s="10">
        <v>65</v>
      </c>
      <c r="BN17" s="9">
        <v>66</v>
      </c>
      <c r="BO17" s="2">
        <v>67</v>
      </c>
      <c r="BP17" s="10">
        <v>68</v>
      </c>
      <c r="BQ17" s="9">
        <v>69</v>
      </c>
      <c r="BR17" s="2">
        <v>70</v>
      </c>
      <c r="BS17" s="10">
        <v>71</v>
      </c>
      <c r="BT17" s="9">
        <v>72</v>
      </c>
      <c r="BU17" s="2">
        <v>73</v>
      </c>
      <c r="BV17" s="10">
        <v>74</v>
      </c>
      <c r="BW17" s="9">
        <v>75</v>
      </c>
      <c r="BX17" s="2">
        <v>76</v>
      </c>
      <c r="BY17" s="10">
        <v>77</v>
      </c>
      <c r="BZ17" s="9">
        <v>78</v>
      </c>
      <c r="CA17" s="2">
        <v>79</v>
      </c>
      <c r="CB17" s="10">
        <v>80</v>
      </c>
      <c r="CC17" s="9">
        <v>81</v>
      </c>
      <c r="CD17" s="2">
        <v>82</v>
      </c>
      <c r="CE17" s="10">
        <v>83</v>
      </c>
      <c r="CF17" s="9">
        <v>84</v>
      </c>
      <c r="CG17" s="2">
        <v>85</v>
      </c>
      <c r="CH17" s="10">
        <v>86</v>
      </c>
      <c r="CI17" s="9">
        <v>87</v>
      </c>
      <c r="CJ17" s="2">
        <v>88</v>
      </c>
      <c r="CK17" s="10">
        <v>89</v>
      </c>
      <c r="CL17" s="9">
        <v>90</v>
      </c>
      <c r="CM17" s="2">
        <v>91</v>
      </c>
      <c r="CN17" s="10">
        <v>92</v>
      </c>
      <c r="CO17" s="9">
        <v>93</v>
      </c>
      <c r="CP17" s="2">
        <v>94</v>
      </c>
      <c r="CQ17" s="10">
        <v>95</v>
      </c>
      <c r="CR17" s="9">
        <v>96</v>
      </c>
      <c r="CS17" s="2">
        <v>97</v>
      </c>
      <c r="CT17" s="10">
        <v>98</v>
      </c>
      <c r="CU17" s="9">
        <v>99</v>
      </c>
      <c r="CV17" s="2">
        <v>100</v>
      </c>
      <c r="CW17" s="10">
        <v>101</v>
      </c>
      <c r="CX17" s="9">
        <v>102</v>
      </c>
      <c r="CY17" s="2">
        <v>103</v>
      </c>
      <c r="CZ17" s="10">
        <v>104</v>
      </c>
      <c r="DA17" s="9">
        <v>105</v>
      </c>
      <c r="DB17" s="2">
        <v>106</v>
      </c>
      <c r="DC17" s="10">
        <v>107</v>
      </c>
      <c r="DD17" s="9">
        <v>108</v>
      </c>
      <c r="DE17" s="2">
        <v>109</v>
      </c>
      <c r="DF17" s="10">
        <v>110</v>
      </c>
      <c r="DG17" s="9">
        <v>111</v>
      </c>
      <c r="DH17" s="2">
        <v>112</v>
      </c>
      <c r="DI17" s="10">
        <v>113</v>
      </c>
      <c r="DJ17" s="9">
        <v>114</v>
      </c>
      <c r="DK17" s="2">
        <v>115</v>
      </c>
      <c r="DL17" s="10">
        <v>116</v>
      </c>
      <c r="DM17" s="9">
        <v>117</v>
      </c>
      <c r="DN17" s="2">
        <v>118</v>
      </c>
      <c r="DO17" s="10">
        <v>119</v>
      </c>
      <c r="DP17" s="9">
        <v>120</v>
      </c>
      <c r="DQ17" s="2">
        <v>121</v>
      </c>
      <c r="DR17" s="10">
        <v>122</v>
      </c>
      <c r="DS17" s="9">
        <v>123</v>
      </c>
      <c r="DT17" s="2">
        <v>124</v>
      </c>
      <c r="DU17" s="10">
        <v>125</v>
      </c>
      <c r="DV17" s="9">
        <v>126</v>
      </c>
      <c r="DW17" s="2">
        <v>127</v>
      </c>
      <c r="DX17" s="10">
        <v>128</v>
      </c>
      <c r="DY17" s="9">
        <v>129</v>
      </c>
      <c r="DZ17" s="2">
        <v>130</v>
      </c>
      <c r="EA17" s="10">
        <v>131</v>
      </c>
      <c r="EB17" s="9">
        <v>132</v>
      </c>
      <c r="EC17" s="2">
        <v>133</v>
      </c>
      <c r="ED17" s="10">
        <v>134</v>
      </c>
      <c r="EE17" s="9">
        <v>135</v>
      </c>
      <c r="EF17" s="2">
        <v>136</v>
      </c>
      <c r="EG17" s="10">
        <v>137</v>
      </c>
      <c r="EH17" s="9">
        <v>138</v>
      </c>
      <c r="EI17" s="2">
        <v>139</v>
      </c>
      <c r="EJ17" s="10">
        <v>140</v>
      </c>
      <c r="EK17" s="9">
        <v>141</v>
      </c>
      <c r="EL17" s="2">
        <v>142</v>
      </c>
      <c r="EM17" s="10">
        <v>143</v>
      </c>
      <c r="EN17" s="9">
        <v>144</v>
      </c>
      <c r="EO17" s="2">
        <v>145</v>
      </c>
      <c r="EP17" s="10">
        <v>146</v>
      </c>
      <c r="EQ17" s="9">
        <v>147</v>
      </c>
      <c r="ER17" s="2">
        <v>148</v>
      </c>
      <c r="ES17" s="10">
        <v>149</v>
      </c>
      <c r="ET17" s="9">
        <v>150</v>
      </c>
      <c r="EU17" s="2">
        <v>151</v>
      </c>
      <c r="EV17" s="10">
        <v>152</v>
      </c>
      <c r="EW17" s="9">
        <v>153</v>
      </c>
      <c r="EX17" s="2">
        <v>154</v>
      </c>
      <c r="EY17" s="10">
        <v>155</v>
      </c>
      <c r="EZ17" s="9">
        <v>156</v>
      </c>
    </row>
    <row r="18" spans="1:156" s="3" customFormat="1" ht="20.25" customHeight="1" x14ac:dyDescent="0.25">
      <c r="A18" s="6">
        <v>1</v>
      </c>
      <c r="B18" s="4" t="s">
        <v>43</v>
      </c>
      <c r="C18" s="10" t="s">
        <v>111</v>
      </c>
      <c r="D18" s="17">
        <f t="shared" ref="D18" si="0">SUM(E18:EX18)</f>
        <v>190</v>
      </c>
      <c r="E18" s="17">
        <v>0</v>
      </c>
      <c r="F18" s="17">
        <v>126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27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37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>
        <v>0</v>
      </c>
      <c r="CW18" s="17">
        <v>0</v>
      </c>
      <c r="CX18" s="17">
        <v>0</v>
      </c>
      <c r="CY18" s="17">
        <v>0</v>
      </c>
      <c r="CZ18" s="17">
        <v>0</v>
      </c>
      <c r="DA18" s="17">
        <v>0</v>
      </c>
      <c r="DB18" s="17">
        <v>0</v>
      </c>
      <c r="DC18" s="17">
        <v>0</v>
      </c>
      <c r="DD18" s="17">
        <v>0</v>
      </c>
      <c r="DE18" s="17">
        <v>0</v>
      </c>
      <c r="DF18" s="17">
        <v>0</v>
      </c>
      <c r="DG18" s="17">
        <v>0</v>
      </c>
      <c r="DH18" s="17">
        <v>0</v>
      </c>
      <c r="DI18" s="17">
        <v>0</v>
      </c>
      <c r="DJ18" s="17">
        <v>0</v>
      </c>
      <c r="DK18" s="17">
        <v>0</v>
      </c>
      <c r="DL18" s="17">
        <v>0</v>
      </c>
      <c r="DM18" s="17">
        <v>0</v>
      </c>
      <c r="DN18" s="17">
        <v>0</v>
      </c>
      <c r="DO18" s="17">
        <v>0</v>
      </c>
      <c r="DP18" s="17">
        <v>0</v>
      </c>
      <c r="DQ18" s="17">
        <v>0</v>
      </c>
      <c r="DR18" s="17">
        <v>0</v>
      </c>
      <c r="DS18" s="17">
        <v>0</v>
      </c>
      <c r="DT18" s="17">
        <v>0</v>
      </c>
      <c r="DU18" s="17">
        <v>0</v>
      </c>
      <c r="DV18" s="17">
        <v>0</v>
      </c>
      <c r="DW18" s="17">
        <v>0</v>
      </c>
      <c r="DX18" s="17">
        <v>0</v>
      </c>
      <c r="DY18" s="17">
        <v>0</v>
      </c>
      <c r="DZ18" s="17">
        <v>0</v>
      </c>
      <c r="EA18" s="17">
        <v>0</v>
      </c>
      <c r="EB18" s="17">
        <v>0</v>
      </c>
      <c r="EC18" s="17">
        <v>0</v>
      </c>
      <c r="ED18" s="17">
        <v>0</v>
      </c>
      <c r="EE18" s="17">
        <v>0</v>
      </c>
      <c r="EF18" s="17">
        <v>0</v>
      </c>
      <c r="EG18" s="17">
        <v>0</v>
      </c>
      <c r="EH18" s="17">
        <v>0</v>
      </c>
      <c r="EI18" s="17">
        <v>0</v>
      </c>
      <c r="EJ18" s="17">
        <v>0</v>
      </c>
      <c r="EK18" s="17">
        <v>0</v>
      </c>
      <c r="EL18" s="17">
        <v>0</v>
      </c>
      <c r="EM18" s="17">
        <v>0</v>
      </c>
      <c r="EN18" s="17">
        <v>0</v>
      </c>
      <c r="EO18" s="17">
        <v>0</v>
      </c>
      <c r="EP18" s="17">
        <v>0</v>
      </c>
      <c r="EQ18" s="17">
        <v>0</v>
      </c>
      <c r="ER18" s="17">
        <v>0</v>
      </c>
      <c r="ES18" s="17">
        <v>0</v>
      </c>
      <c r="ET18" s="17">
        <v>0</v>
      </c>
      <c r="EU18" s="17">
        <v>0</v>
      </c>
      <c r="EV18" s="17">
        <v>0</v>
      </c>
      <c r="EW18" s="17">
        <v>0</v>
      </c>
      <c r="EX18" s="17">
        <v>0</v>
      </c>
      <c r="EY18" s="17">
        <v>145</v>
      </c>
      <c r="EZ18" s="17">
        <f>D18/EY18*100</f>
        <v>131.0344827586207</v>
      </c>
    </row>
    <row r="19" spans="1:156" s="3" customFormat="1" ht="18.75" x14ac:dyDescent="0.25">
      <c r="A19" s="6">
        <v>2</v>
      </c>
      <c r="B19" s="4" t="s">
        <v>44</v>
      </c>
      <c r="C19" s="10" t="s">
        <v>111</v>
      </c>
      <c r="D19" s="17">
        <f t="shared" ref="D19:D23" si="1">SUM(E19:EX19)</f>
        <v>337</v>
      </c>
      <c r="E19" s="17">
        <v>0</v>
      </c>
      <c r="F19" s="17">
        <v>231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48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1</v>
      </c>
      <c r="AG19" s="17">
        <v>0</v>
      </c>
      <c r="AH19" s="17">
        <v>57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7">
        <v>0</v>
      </c>
      <c r="CY19" s="17">
        <v>0</v>
      </c>
      <c r="CZ19" s="17">
        <v>0</v>
      </c>
      <c r="DA19" s="17">
        <v>0</v>
      </c>
      <c r="DB19" s="17">
        <v>0</v>
      </c>
      <c r="DC19" s="17">
        <v>0</v>
      </c>
      <c r="DD19" s="17">
        <v>0</v>
      </c>
      <c r="DE19" s="17">
        <v>0</v>
      </c>
      <c r="DF19" s="17">
        <v>0</v>
      </c>
      <c r="DG19" s="17">
        <v>0</v>
      </c>
      <c r="DH19" s="17">
        <v>0</v>
      </c>
      <c r="DI19" s="17">
        <v>0</v>
      </c>
      <c r="DJ19" s="17">
        <v>0</v>
      </c>
      <c r="DK19" s="17">
        <v>0</v>
      </c>
      <c r="DL19" s="17">
        <v>0</v>
      </c>
      <c r="DM19" s="17">
        <v>0</v>
      </c>
      <c r="DN19" s="17">
        <v>0</v>
      </c>
      <c r="DO19" s="17">
        <v>0</v>
      </c>
      <c r="DP19" s="17">
        <v>0</v>
      </c>
      <c r="DQ19" s="17">
        <v>0</v>
      </c>
      <c r="DR19" s="17">
        <v>0</v>
      </c>
      <c r="DS19" s="17">
        <v>0</v>
      </c>
      <c r="DT19" s="17">
        <v>0</v>
      </c>
      <c r="DU19" s="17">
        <v>0</v>
      </c>
      <c r="DV19" s="17">
        <v>0</v>
      </c>
      <c r="DW19" s="17">
        <v>0</v>
      </c>
      <c r="DX19" s="17">
        <v>0</v>
      </c>
      <c r="DY19" s="17">
        <v>0</v>
      </c>
      <c r="DZ19" s="17">
        <v>0</v>
      </c>
      <c r="EA19" s="17">
        <v>0</v>
      </c>
      <c r="EB19" s="17">
        <v>0</v>
      </c>
      <c r="EC19" s="17">
        <v>0</v>
      </c>
      <c r="ED19" s="17">
        <v>0</v>
      </c>
      <c r="EE19" s="17">
        <v>0</v>
      </c>
      <c r="EF19" s="17">
        <v>0</v>
      </c>
      <c r="EG19" s="17">
        <v>0</v>
      </c>
      <c r="EH19" s="17">
        <v>0</v>
      </c>
      <c r="EI19" s="17">
        <v>0</v>
      </c>
      <c r="EJ19" s="17">
        <v>0</v>
      </c>
      <c r="EK19" s="17">
        <v>0</v>
      </c>
      <c r="EL19" s="17">
        <v>0</v>
      </c>
      <c r="EM19" s="17">
        <v>0</v>
      </c>
      <c r="EN19" s="17">
        <v>0</v>
      </c>
      <c r="EO19" s="17">
        <v>0</v>
      </c>
      <c r="EP19" s="17">
        <v>0</v>
      </c>
      <c r="EQ19" s="17">
        <v>0</v>
      </c>
      <c r="ER19" s="17">
        <v>0</v>
      </c>
      <c r="ES19" s="17">
        <v>0</v>
      </c>
      <c r="ET19" s="17">
        <v>0</v>
      </c>
      <c r="EU19" s="17">
        <v>0</v>
      </c>
      <c r="EV19" s="17">
        <v>0</v>
      </c>
      <c r="EW19" s="17">
        <v>0</v>
      </c>
      <c r="EX19" s="17">
        <v>0</v>
      </c>
      <c r="EY19" s="17">
        <v>300</v>
      </c>
      <c r="EZ19" s="17">
        <f t="shared" ref="EZ19:EZ20" si="2">D19/EY19*100</f>
        <v>112.33333333333333</v>
      </c>
    </row>
    <row r="20" spans="1:156" s="3" customFormat="1" ht="18.75" x14ac:dyDescent="0.25">
      <c r="A20" s="6">
        <v>3</v>
      </c>
      <c r="B20" s="4" t="s">
        <v>45</v>
      </c>
      <c r="C20" s="10" t="s">
        <v>111</v>
      </c>
      <c r="D20" s="17">
        <f t="shared" si="1"/>
        <v>465</v>
      </c>
      <c r="E20" s="17">
        <v>0</v>
      </c>
      <c r="F20" s="17">
        <v>220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92</v>
      </c>
      <c r="V20" s="17">
        <v>0</v>
      </c>
      <c r="W20" s="17">
        <v>0</v>
      </c>
      <c r="X20" s="17">
        <v>3</v>
      </c>
      <c r="Y20" s="17">
        <v>0</v>
      </c>
      <c r="Z20" s="17">
        <v>0</v>
      </c>
      <c r="AA20" s="17">
        <v>0</v>
      </c>
      <c r="AB20" s="17">
        <v>1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149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V20" s="17">
        <v>0</v>
      </c>
      <c r="CW20" s="17">
        <v>0</v>
      </c>
      <c r="CX20" s="17">
        <v>0</v>
      </c>
      <c r="CY20" s="17">
        <v>0</v>
      </c>
      <c r="CZ20" s="17">
        <v>0</v>
      </c>
      <c r="DA20" s="17">
        <v>0</v>
      </c>
      <c r="DB20" s="17">
        <v>0</v>
      </c>
      <c r="DC20" s="17">
        <v>0</v>
      </c>
      <c r="DD20" s="17">
        <v>0</v>
      </c>
      <c r="DE20" s="17">
        <v>0</v>
      </c>
      <c r="DF20" s="17">
        <v>0</v>
      </c>
      <c r="DG20" s="17">
        <v>0</v>
      </c>
      <c r="DH20" s="17">
        <v>0</v>
      </c>
      <c r="DI20" s="17">
        <v>0</v>
      </c>
      <c r="DJ20" s="17">
        <v>0</v>
      </c>
      <c r="DK20" s="17">
        <v>0</v>
      </c>
      <c r="DL20" s="17">
        <v>0</v>
      </c>
      <c r="DM20" s="17">
        <v>0</v>
      </c>
      <c r="DN20" s="17">
        <v>0</v>
      </c>
      <c r="DO20" s="17">
        <v>0</v>
      </c>
      <c r="DP20" s="17">
        <v>0</v>
      </c>
      <c r="DQ20" s="17">
        <v>0</v>
      </c>
      <c r="DR20" s="17">
        <v>0</v>
      </c>
      <c r="DS20" s="17">
        <v>0</v>
      </c>
      <c r="DT20" s="17">
        <v>0</v>
      </c>
      <c r="DU20" s="17">
        <v>0</v>
      </c>
      <c r="DV20" s="17">
        <v>0</v>
      </c>
      <c r="DW20" s="17">
        <v>0</v>
      </c>
      <c r="DX20" s="17">
        <v>0</v>
      </c>
      <c r="DY20" s="17">
        <v>0</v>
      </c>
      <c r="DZ20" s="17">
        <v>0</v>
      </c>
      <c r="EA20" s="17">
        <v>0</v>
      </c>
      <c r="EB20" s="17">
        <v>0</v>
      </c>
      <c r="EC20" s="17">
        <v>0</v>
      </c>
      <c r="ED20" s="17">
        <v>0</v>
      </c>
      <c r="EE20" s="17">
        <v>0</v>
      </c>
      <c r="EF20" s="17">
        <v>0</v>
      </c>
      <c r="EG20" s="17">
        <v>0</v>
      </c>
      <c r="EH20" s="17">
        <v>0</v>
      </c>
      <c r="EI20" s="17">
        <v>0</v>
      </c>
      <c r="EJ20" s="17">
        <v>0</v>
      </c>
      <c r="EK20" s="17">
        <v>0</v>
      </c>
      <c r="EL20" s="17">
        <v>0</v>
      </c>
      <c r="EM20" s="17">
        <v>0</v>
      </c>
      <c r="EN20" s="17">
        <v>0</v>
      </c>
      <c r="EO20" s="17">
        <v>0</v>
      </c>
      <c r="EP20" s="17">
        <v>0</v>
      </c>
      <c r="EQ20" s="17">
        <v>0</v>
      </c>
      <c r="ER20" s="17">
        <v>0</v>
      </c>
      <c r="ES20" s="17">
        <v>0</v>
      </c>
      <c r="ET20" s="17">
        <v>0</v>
      </c>
      <c r="EU20" s="17">
        <v>0</v>
      </c>
      <c r="EV20" s="17">
        <v>0</v>
      </c>
      <c r="EW20" s="17">
        <v>0</v>
      </c>
      <c r="EX20" s="17">
        <v>0</v>
      </c>
      <c r="EY20" s="17">
        <v>295</v>
      </c>
      <c r="EZ20" s="17">
        <f t="shared" si="2"/>
        <v>157.62711864406779</v>
      </c>
    </row>
    <row r="21" spans="1:156" s="3" customFormat="1" ht="18.75" x14ac:dyDescent="0.25">
      <c r="A21" s="6">
        <v>4</v>
      </c>
      <c r="B21" s="4" t="s">
        <v>46</v>
      </c>
      <c r="C21" s="10" t="s">
        <v>111</v>
      </c>
      <c r="D21" s="17">
        <f t="shared" si="1"/>
        <v>137</v>
      </c>
      <c r="E21" s="17">
        <v>15</v>
      </c>
      <c r="F21" s="17">
        <v>122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0</v>
      </c>
      <c r="DM21" s="17">
        <v>0</v>
      </c>
      <c r="DN21" s="17">
        <v>0</v>
      </c>
      <c r="DO21" s="17">
        <v>0</v>
      </c>
      <c r="DP21" s="17">
        <v>0</v>
      </c>
      <c r="DQ21" s="17">
        <v>0</v>
      </c>
      <c r="DR21" s="17">
        <v>0</v>
      </c>
      <c r="DS21" s="17">
        <v>0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0</v>
      </c>
      <c r="EB21" s="17">
        <v>0</v>
      </c>
      <c r="EC21" s="17">
        <v>0</v>
      </c>
      <c r="ED21" s="17">
        <v>0</v>
      </c>
      <c r="EE21" s="17">
        <v>0</v>
      </c>
      <c r="EF21" s="17">
        <v>0</v>
      </c>
      <c r="EG21" s="17">
        <v>0</v>
      </c>
      <c r="EH21" s="17">
        <v>0</v>
      </c>
      <c r="EI21" s="17">
        <v>0</v>
      </c>
      <c r="EJ21" s="17">
        <v>0</v>
      </c>
      <c r="EK21" s="17">
        <v>0</v>
      </c>
      <c r="EL21" s="17">
        <v>0</v>
      </c>
      <c r="EM21" s="17">
        <v>0</v>
      </c>
      <c r="EN21" s="17">
        <v>0</v>
      </c>
      <c r="EO21" s="17">
        <v>0</v>
      </c>
      <c r="EP21" s="17">
        <v>0</v>
      </c>
      <c r="EQ21" s="17">
        <v>0</v>
      </c>
      <c r="ER21" s="17">
        <v>0</v>
      </c>
      <c r="ES21" s="17">
        <v>0</v>
      </c>
      <c r="ET21" s="17">
        <v>0</v>
      </c>
      <c r="EU21" s="17">
        <v>0</v>
      </c>
      <c r="EV21" s="17">
        <v>0</v>
      </c>
      <c r="EW21" s="17">
        <v>0</v>
      </c>
      <c r="EX21" s="17">
        <v>0</v>
      </c>
      <c r="EY21" s="17">
        <v>118</v>
      </c>
      <c r="EZ21" s="17">
        <f>D21/EY21*100</f>
        <v>116.10169491525424</v>
      </c>
    </row>
    <row r="22" spans="1:156" s="3" customFormat="1" ht="18.75" x14ac:dyDescent="0.25">
      <c r="A22" s="6">
        <v>5</v>
      </c>
      <c r="B22" s="4" t="s">
        <v>47</v>
      </c>
      <c r="C22" s="10" t="s">
        <v>111</v>
      </c>
      <c r="D22" s="17">
        <f t="shared" si="1"/>
        <v>302</v>
      </c>
      <c r="E22" s="17">
        <v>0</v>
      </c>
      <c r="F22" s="17">
        <v>182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35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1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36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7">
        <v>16</v>
      </c>
      <c r="BN22" s="17">
        <v>20</v>
      </c>
      <c r="BO22" s="17">
        <v>0</v>
      </c>
      <c r="BP22" s="17">
        <v>0</v>
      </c>
      <c r="BQ22" s="17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0</v>
      </c>
      <c r="CC22" s="17">
        <v>3</v>
      </c>
      <c r="CD22" s="17">
        <v>0</v>
      </c>
      <c r="CE22" s="17">
        <v>0</v>
      </c>
      <c r="CF22" s="17">
        <v>2</v>
      </c>
      <c r="CG22" s="17">
        <v>0</v>
      </c>
      <c r="CH22" s="17">
        <v>0</v>
      </c>
      <c r="CI22" s="17">
        <v>0</v>
      </c>
      <c r="CJ22" s="17">
        <v>0</v>
      </c>
      <c r="CK22" s="17">
        <v>3</v>
      </c>
      <c r="CL22" s="17">
        <v>0</v>
      </c>
      <c r="CM22" s="17">
        <v>3</v>
      </c>
      <c r="CN22" s="17">
        <v>1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  <c r="EC22" s="17">
        <v>0</v>
      </c>
      <c r="ED22" s="17">
        <v>0</v>
      </c>
      <c r="EE22" s="17">
        <v>0</v>
      </c>
      <c r="EF22" s="17">
        <v>0</v>
      </c>
      <c r="EG22" s="17">
        <v>0</v>
      </c>
      <c r="EH22" s="17">
        <v>0</v>
      </c>
      <c r="EI22" s="17">
        <v>0</v>
      </c>
      <c r="EJ22" s="17">
        <v>0</v>
      </c>
      <c r="EK22" s="17">
        <v>0</v>
      </c>
      <c r="EL22" s="17">
        <v>0</v>
      </c>
      <c r="EM22" s="17">
        <v>0</v>
      </c>
      <c r="EN22" s="17">
        <v>0</v>
      </c>
      <c r="EO22" s="17">
        <v>0</v>
      </c>
      <c r="EP22" s="17">
        <v>0</v>
      </c>
      <c r="EQ22" s="17">
        <v>0</v>
      </c>
      <c r="ER22" s="17">
        <v>0</v>
      </c>
      <c r="ES22" s="17">
        <v>0</v>
      </c>
      <c r="ET22" s="17">
        <v>0</v>
      </c>
      <c r="EU22" s="17">
        <v>0</v>
      </c>
      <c r="EV22" s="17">
        <v>0</v>
      </c>
      <c r="EW22" s="17">
        <v>0</v>
      </c>
      <c r="EX22" s="17">
        <v>0</v>
      </c>
      <c r="EY22" s="17">
        <v>120</v>
      </c>
      <c r="EZ22" s="17">
        <f>D22/EY22*100</f>
        <v>251.66666666666666</v>
      </c>
    </row>
    <row r="23" spans="1:156" s="3" customFormat="1" ht="18.75" x14ac:dyDescent="0.25">
      <c r="A23" s="6">
        <v>6</v>
      </c>
      <c r="B23" s="4" t="s">
        <v>48</v>
      </c>
      <c r="C23" s="10" t="s">
        <v>111</v>
      </c>
      <c r="D23" s="17">
        <f t="shared" si="1"/>
        <v>47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19</v>
      </c>
      <c r="Y23" s="17">
        <v>0</v>
      </c>
      <c r="Z23" s="17">
        <v>0</v>
      </c>
      <c r="AA23" s="17">
        <v>0</v>
      </c>
      <c r="AB23" s="17">
        <v>0</v>
      </c>
      <c r="AC23" s="17">
        <v>1</v>
      </c>
      <c r="AD23" s="17">
        <v>7</v>
      </c>
      <c r="AE23" s="17">
        <v>20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V23" s="17">
        <v>0</v>
      </c>
      <c r="CW23" s="17">
        <v>0</v>
      </c>
      <c r="CX23" s="17">
        <v>0</v>
      </c>
      <c r="CY23" s="17">
        <v>0</v>
      </c>
      <c r="CZ23" s="17">
        <v>0</v>
      </c>
      <c r="DA23" s="17">
        <v>0</v>
      </c>
      <c r="DB23" s="17">
        <v>0</v>
      </c>
      <c r="DC23" s="17">
        <v>0</v>
      </c>
      <c r="DD23" s="17">
        <v>0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17">
        <v>0</v>
      </c>
      <c r="DM23" s="17">
        <v>0</v>
      </c>
      <c r="DN23" s="17">
        <v>0</v>
      </c>
      <c r="DO23" s="17">
        <v>0</v>
      </c>
      <c r="DP23" s="17">
        <v>0</v>
      </c>
      <c r="DQ23" s="17">
        <v>0</v>
      </c>
      <c r="DR23" s="17">
        <v>0</v>
      </c>
      <c r="DS23" s="17">
        <v>0</v>
      </c>
      <c r="DT23" s="17">
        <v>0</v>
      </c>
      <c r="DU23" s="17">
        <v>0</v>
      </c>
      <c r="DV23" s="17">
        <v>0</v>
      </c>
      <c r="DW23" s="17">
        <v>0</v>
      </c>
      <c r="DX23" s="17">
        <v>0</v>
      </c>
      <c r="DY23" s="17">
        <v>0</v>
      </c>
      <c r="DZ23" s="17">
        <v>0</v>
      </c>
      <c r="EA23" s="17">
        <v>0</v>
      </c>
      <c r="EB23" s="17">
        <v>0</v>
      </c>
      <c r="EC23" s="17">
        <v>0</v>
      </c>
      <c r="ED23" s="17">
        <v>0</v>
      </c>
      <c r="EE23" s="17">
        <v>0</v>
      </c>
      <c r="EF23" s="17">
        <v>0</v>
      </c>
      <c r="EG23" s="17">
        <v>0</v>
      </c>
      <c r="EH23" s="17">
        <v>0</v>
      </c>
      <c r="EI23" s="17">
        <v>0</v>
      </c>
      <c r="EJ23" s="17">
        <v>0</v>
      </c>
      <c r="EK23" s="17">
        <v>0</v>
      </c>
      <c r="EL23" s="17">
        <v>0</v>
      </c>
      <c r="EM23" s="17">
        <v>0</v>
      </c>
      <c r="EN23" s="17">
        <v>0</v>
      </c>
      <c r="EO23" s="17">
        <v>0</v>
      </c>
      <c r="EP23" s="17">
        <v>0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 s="17">
        <v>0</v>
      </c>
      <c r="EW23" s="17">
        <v>0</v>
      </c>
      <c r="EX23" s="17">
        <v>0</v>
      </c>
      <c r="EY23" s="17">
        <v>40</v>
      </c>
      <c r="EZ23" s="17">
        <f>D23/EY23*100</f>
        <v>117.5</v>
      </c>
    </row>
    <row r="24" spans="1:156" s="3" customFormat="1" ht="20.25" customHeight="1" x14ac:dyDescent="0.25">
      <c r="A24" s="6">
        <v>7</v>
      </c>
      <c r="B24" s="4" t="s">
        <v>49</v>
      </c>
      <c r="C24" s="10" t="s">
        <v>111</v>
      </c>
      <c r="D24" s="17">
        <f t="shared" ref="D24" si="3">SUM(E24:EX24)</f>
        <v>348</v>
      </c>
      <c r="E24" s="17">
        <v>0</v>
      </c>
      <c r="F24" s="17">
        <f>256+12</f>
        <v>268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18</v>
      </c>
      <c r="U24" s="17">
        <v>32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30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7">
        <v>0</v>
      </c>
      <c r="DP24" s="17">
        <v>0</v>
      </c>
      <c r="DQ24" s="17">
        <v>0</v>
      </c>
      <c r="DR24" s="17">
        <v>0</v>
      </c>
      <c r="DS24" s="17">
        <v>0</v>
      </c>
      <c r="DT24" s="17">
        <v>0</v>
      </c>
      <c r="DU24" s="17">
        <v>0</v>
      </c>
      <c r="DV24" s="17">
        <v>0</v>
      </c>
      <c r="DW24" s="17">
        <v>0</v>
      </c>
      <c r="DX24" s="17">
        <v>0</v>
      </c>
      <c r="DY24" s="17">
        <v>0</v>
      </c>
      <c r="DZ24" s="17">
        <v>0</v>
      </c>
      <c r="EA24" s="17">
        <v>0</v>
      </c>
      <c r="EB24" s="17">
        <v>0</v>
      </c>
      <c r="EC24" s="17">
        <v>0</v>
      </c>
      <c r="ED24" s="17">
        <v>0</v>
      </c>
      <c r="EE24" s="17">
        <v>0</v>
      </c>
      <c r="EF24" s="17">
        <v>0</v>
      </c>
      <c r="EG24" s="17">
        <v>0</v>
      </c>
      <c r="EH24" s="17">
        <v>0</v>
      </c>
      <c r="EI24" s="17">
        <v>0</v>
      </c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7">
        <v>0</v>
      </c>
      <c r="EP24" s="17">
        <v>0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 s="17">
        <v>0</v>
      </c>
      <c r="EW24" s="17">
        <v>0</v>
      </c>
      <c r="EX24" s="17">
        <v>0</v>
      </c>
      <c r="EY24" s="17">
        <v>220</v>
      </c>
      <c r="EZ24" s="17">
        <f>D24/EY24*100</f>
        <v>158.18181818181819</v>
      </c>
    </row>
    <row r="25" spans="1:156" s="3" customFormat="1" ht="18.75" x14ac:dyDescent="0.25">
      <c r="A25" s="6">
        <v>8</v>
      </c>
      <c r="B25" s="4" t="s">
        <v>50</v>
      </c>
      <c r="C25" s="10" t="s">
        <v>111</v>
      </c>
      <c r="D25" s="17">
        <f t="shared" ref="D25:D29" si="4">SUM(E25:EX25)</f>
        <v>120</v>
      </c>
      <c r="E25" s="17">
        <v>12</v>
      </c>
      <c r="F25" s="17">
        <v>72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1</v>
      </c>
      <c r="U25" s="17">
        <v>15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20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100</v>
      </c>
      <c r="EZ25" s="17">
        <f t="shared" ref="EZ25:EZ26" si="5">D25/EY25*100</f>
        <v>120</v>
      </c>
    </row>
    <row r="26" spans="1:156" s="3" customFormat="1" ht="18.75" x14ac:dyDescent="0.25">
      <c r="A26" s="6">
        <v>9</v>
      </c>
      <c r="B26" s="4" t="s">
        <v>51</v>
      </c>
      <c r="C26" s="10" t="s">
        <v>111</v>
      </c>
      <c r="D26" s="17">
        <f t="shared" si="4"/>
        <v>396</v>
      </c>
      <c r="E26" s="17">
        <v>29</v>
      </c>
      <c r="F26" s="17">
        <v>162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3</v>
      </c>
      <c r="U26" s="17">
        <v>74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128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0</v>
      </c>
      <c r="CP26" s="17">
        <v>0</v>
      </c>
      <c r="CQ26" s="17">
        <v>0</v>
      </c>
      <c r="CR26" s="17">
        <v>0</v>
      </c>
      <c r="CS26" s="17">
        <v>0</v>
      </c>
      <c r="CT26" s="17">
        <v>0</v>
      </c>
      <c r="CU26" s="17">
        <v>0</v>
      </c>
      <c r="CV26" s="17">
        <v>0</v>
      </c>
      <c r="CW26" s="17">
        <v>0</v>
      </c>
      <c r="CX26" s="17">
        <v>0</v>
      </c>
      <c r="CY26" s="17">
        <v>0</v>
      </c>
      <c r="CZ26" s="17">
        <v>0</v>
      </c>
      <c r="DA26" s="17">
        <v>0</v>
      </c>
      <c r="DB26" s="17">
        <v>0</v>
      </c>
      <c r="DC26" s="17">
        <v>0</v>
      </c>
      <c r="DD26" s="17">
        <v>0</v>
      </c>
      <c r="DE26" s="17">
        <v>0</v>
      </c>
      <c r="DF26" s="17">
        <v>0</v>
      </c>
      <c r="DG26" s="17">
        <v>0</v>
      </c>
      <c r="DH26" s="17">
        <v>0</v>
      </c>
      <c r="DI26" s="17">
        <v>0</v>
      </c>
      <c r="DJ26" s="17">
        <v>0</v>
      </c>
      <c r="DK26" s="17">
        <v>0</v>
      </c>
      <c r="DL26" s="17">
        <v>0</v>
      </c>
      <c r="DM26" s="17">
        <v>0</v>
      </c>
      <c r="DN26" s="17">
        <v>0</v>
      </c>
      <c r="DO26" s="17">
        <v>0</v>
      </c>
      <c r="DP26" s="17">
        <v>0</v>
      </c>
      <c r="DQ26" s="17">
        <v>0</v>
      </c>
      <c r="DR26" s="17">
        <v>0</v>
      </c>
      <c r="DS26" s="17">
        <v>0</v>
      </c>
      <c r="DT26" s="17">
        <v>0</v>
      </c>
      <c r="DU26" s="17">
        <v>0</v>
      </c>
      <c r="DV26" s="17">
        <v>0</v>
      </c>
      <c r="DW26" s="17">
        <v>0</v>
      </c>
      <c r="DX26" s="17">
        <v>0</v>
      </c>
      <c r="DY26" s="17">
        <v>0</v>
      </c>
      <c r="DZ26" s="17">
        <v>0</v>
      </c>
      <c r="EA26" s="17">
        <v>0</v>
      </c>
      <c r="EB26" s="17">
        <v>0</v>
      </c>
      <c r="EC26" s="17">
        <v>0</v>
      </c>
      <c r="ED26" s="17">
        <v>0</v>
      </c>
      <c r="EE26" s="17">
        <v>0</v>
      </c>
      <c r="EF26" s="17">
        <v>0</v>
      </c>
      <c r="EG26" s="17">
        <v>0</v>
      </c>
      <c r="EH26" s="17">
        <v>0</v>
      </c>
      <c r="EI26" s="17">
        <v>0</v>
      </c>
      <c r="EJ26" s="17">
        <v>0</v>
      </c>
      <c r="EK26" s="17">
        <v>0</v>
      </c>
      <c r="EL26" s="17">
        <v>0</v>
      </c>
      <c r="EM26" s="17">
        <v>0</v>
      </c>
      <c r="EN26" s="17">
        <v>0</v>
      </c>
      <c r="EO26" s="17">
        <v>0</v>
      </c>
      <c r="EP26" s="17">
        <v>0</v>
      </c>
      <c r="EQ26" s="17">
        <v>0</v>
      </c>
      <c r="ER26" s="17">
        <v>0</v>
      </c>
      <c r="ES26" s="17">
        <v>0</v>
      </c>
      <c r="ET26" s="17">
        <v>0</v>
      </c>
      <c r="EU26" s="17">
        <v>0</v>
      </c>
      <c r="EV26" s="17">
        <v>0</v>
      </c>
      <c r="EW26" s="17">
        <v>0</v>
      </c>
      <c r="EX26" s="17">
        <v>0</v>
      </c>
      <c r="EY26" s="17">
        <v>290</v>
      </c>
      <c r="EZ26" s="17">
        <f t="shared" si="5"/>
        <v>136.55172413793105</v>
      </c>
    </row>
    <row r="27" spans="1:156" s="3" customFormat="1" ht="18.75" x14ac:dyDescent="0.25">
      <c r="A27" s="6">
        <v>10</v>
      </c>
      <c r="B27" s="4" t="s">
        <v>52</v>
      </c>
      <c r="C27" s="10" t="s">
        <v>111</v>
      </c>
      <c r="D27" s="17">
        <f t="shared" si="4"/>
        <v>365</v>
      </c>
      <c r="E27" s="17">
        <v>30</v>
      </c>
      <c r="F27" s="17">
        <v>132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79</v>
      </c>
      <c r="V27" s="17">
        <v>0</v>
      </c>
      <c r="W27" s="17">
        <v>0</v>
      </c>
      <c r="X27" s="17">
        <v>1</v>
      </c>
      <c r="Y27" s="17">
        <v>0</v>
      </c>
      <c r="Z27" s="17">
        <v>0</v>
      </c>
      <c r="AA27" s="17">
        <v>0</v>
      </c>
      <c r="AB27" s="17">
        <v>1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122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0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0</v>
      </c>
      <c r="CZ27" s="17">
        <v>0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0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0</v>
      </c>
      <c r="DM27" s="17">
        <v>0</v>
      </c>
      <c r="DN27" s="17">
        <v>0</v>
      </c>
      <c r="DO27" s="17">
        <v>0</v>
      </c>
      <c r="DP27" s="17">
        <v>0</v>
      </c>
      <c r="DQ27" s="17">
        <v>0</v>
      </c>
      <c r="DR27" s="17">
        <v>0</v>
      </c>
      <c r="DS27" s="17">
        <v>0</v>
      </c>
      <c r="DT27" s="17">
        <v>0</v>
      </c>
      <c r="DU27" s="17">
        <v>0</v>
      </c>
      <c r="DV27" s="17">
        <v>0</v>
      </c>
      <c r="DW27" s="17">
        <v>0</v>
      </c>
      <c r="DX27" s="17">
        <v>0</v>
      </c>
      <c r="DY27" s="17">
        <v>0</v>
      </c>
      <c r="DZ27" s="17">
        <v>0</v>
      </c>
      <c r="EA27" s="17">
        <v>0</v>
      </c>
      <c r="EB27" s="17">
        <v>0</v>
      </c>
      <c r="EC27" s="17">
        <v>0</v>
      </c>
      <c r="ED27" s="17">
        <v>0</v>
      </c>
      <c r="EE27" s="17">
        <v>0</v>
      </c>
      <c r="EF27" s="17">
        <v>0</v>
      </c>
      <c r="EG27" s="17">
        <v>0</v>
      </c>
      <c r="EH27" s="17">
        <v>0</v>
      </c>
      <c r="EI27" s="17">
        <v>0</v>
      </c>
      <c r="EJ27" s="17">
        <v>0</v>
      </c>
      <c r="EK27" s="17">
        <v>0</v>
      </c>
      <c r="EL27" s="17">
        <v>0</v>
      </c>
      <c r="EM27" s="17">
        <v>0</v>
      </c>
      <c r="EN27" s="17">
        <v>0</v>
      </c>
      <c r="EO27" s="17">
        <v>0</v>
      </c>
      <c r="EP27" s="17">
        <v>0</v>
      </c>
      <c r="EQ27" s="17">
        <v>0</v>
      </c>
      <c r="ER27" s="17">
        <v>0</v>
      </c>
      <c r="ES27" s="17">
        <v>0</v>
      </c>
      <c r="ET27" s="17">
        <v>0</v>
      </c>
      <c r="EU27" s="17">
        <v>0</v>
      </c>
      <c r="EV27" s="17">
        <v>0</v>
      </c>
      <c r="EW27" s="17">
        <v>0</v>
      </c>
      <c r="EX27" s="17">
        <v>0</v>
      </c>
      <c r="EY27" s="17">
        <v>295</v>
      </c>
      <c r="EZ27" s="17">
        <f>D27/EY27*100</f>
        <v>123.72881355932203</v>
      </c>
    </row>
    <row r="28" spans="1:156" s="3" customFormat="1" ht="18.75" x14ac:dyDescent="0.25">
      <c r="A28" s="6">
        <v>11</v>
      </c>
      <c r="B28" s="4" t="s">
        <v>53</v>
      </c>
      <c r="C28" s="10" t="s">
        <v>111</v>
      </c>
      <c r="D28" s="17">
        <f t="shared" si="4"/>
        <v>297</v>
      </c>
      <c r="E28" s="17">
        <v>26</v>
      </c>
      <c r="F28" s="17">
        <v>215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4</v>
      </c>
      <c r="U28" s="17">
        <v>29</v>
      </c>
      <c r="V28" s="17">
        <v>0</v>
      </c>
      <c r="W28" s="17">
        <v>0</v>
      </c>
      <c r="X28" s="17">
        <v>1</v>
      </c>
      <c r="Y28" s="17">
        <v>0</v>
      </c>
      <c r="Z28" s="17">
        <v>1</v>
      </c>
      <c r="AA28" s="17">
        <v>0</v>
      </c>
      <c r="AB28" s="17">
        <v>0</v>
      </c>
      <c r="AC28" s="17">
        <v>0</v>
      </c>
      <c r="AD28" s="17">
        <v>0</v>
      </c>
      <c r="AE28" s="17">
        <v>1</v>
      </c>
      <c r="AF28" s="17">
        <v>0</v>
      </c>
      <c r="AG28" s="17">
        <v>0</v>
      </c>
      <c r="AH28" s="17">
        <v>20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0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0</v>
      </c>
      <c r="CO28" s="17">
        <v>0</v>
      </c>
      <c r="CP28" s="17">
        <v>0</v>
      </c>
      <c r="CQ28" s="17">
        <v>0</v>
      </c>
      <c r="CR28" s="17">
        <v>0</v>
      </c>
      <c r="CS28" s="17">
        <v>0</v>
      </c>
      <c r="CT28" s="17">
        <v>0</v>
      </c>
      <c r="CU28" s="17">
        <v>0</v>
      </c>
      <c r="CV28" s="17">
        <v>0</v>
      </c>
      <c r="CW28" s="17">
        <v>0</v>
      </c>
      <c r="CX28" s="17">
        <v>0</v>
      </c>
      <c r="CY28" s="17">
        <v>0</v>
      </c>
      <c r="CZ28" s="17">
        <v>0</v>
      </c>
      <c r="DA28" s="17">
        <v>0</v>
      </c>
      <c r="DB28" s="17">
        <v>0</v>
      </c>
      <c r="DC28" s="17">
        <v>0</v>
      </c>
      <c r="DD28" s="17">
        <v>0</v>
      </c>
      <c r="DE28" s="17">
        <v>0</v>
      </c>
      <c r="DF28" s="17">
        <v>0</v>
      </c>
      <c r="DG28" s="17">
        <v>0</v>
      </c>
      <c r="DH28" s="17">
        <v>0</v>
      </c>
      <c r="DI28" s="17">
        <v>0</v>
      </c>
      <c r="DJ28" s="17">
        <v>0</v>
      </c>
      <c r="DK28" s="17">
        <v>0</v>
      </c>
      <c r="DL28" s="17">
        <v>0</v>
      </c>
      <c r="DM28" s="17">
        <v>0</v>
      </c>
      <c r="DN28" s="17">
        <v>0</v>
      </c>
      <c r="DO28" s="17">
        <v>0</v>
      </c>
      <c r="DP28" s="17">
        <v>0</v>
      </c>
      <c r="DQ28" s="17">
        <v>0</v>
      </c>
      <c r="DR28" s="17">
        <v>0</v>
      </c>
      <c r="DS28" s="17">
        <v>0</v>
      </c>
      <c r="DT28" s="17">
        <v>0</v>
      </c>
      <c r="DU28" s="17">
        <v>0</v>
      </c>
      <c r="DV28" s="17">
        <v>0</v>
      </c>
      <c r="DW28" s="17">
        <v>0</v>
      </c>
      <c r="DX28" s="17">
        <v>0</v>
      </c>
      <c r="DY28" s="17">
        <v>0</v>
      </c>
      <c r="DZ28" s="17">
        <v>0</v>
      </c>
      <c r="EA28" s="17">
        <v>0</v>
      </c>
      <c r="EB28" s="17">
        <v>0</v>
      </c>
      <c r="EC28" s="17">
        <v>0</v>
      </c>
      <c r="ED28" s="17">
        <v>0</v>
      </c>
      <c r="EE28" s="17">
        <v>0</v>
      </c>
      <c r="EF28" s="17">
        <v>0</v>
      </c>
      <c r="EG28" s="17">
        <v>0</v>
      </c>
      <c r="EH28" s="17">
        <v>0</v>
      </c>
      <c r="EI28" s="17">
        <v>0</v>
      </c>
      <c r="EJ28" s="17">
        <v>0</v>
      </c>
      <c r="EK28" s="17">
        <v>0</v>
      </c>
      <c r="EL28" s="17">
        <v>0</v>
      </c>
      <c r="EM28" s="17">
        <v>0</v>
      </c>
      <c r="EN28" s="17">
        <v>0</v>
      </c>
      <c r="EO28" s="17">
        <v>0</v>
      </c>
      <c r="EP28" s="17">
        <v>0</v>
      </c>
      <c r="EQ28" s="17">
        <v>0</v>
      </c>
      <c r="ER28" s="17">
        <v>0</v>
      </c>
      <c r="ES28" s="17">
        <v>0</v>
      </c>
      <c r="ET28" s="17">
        <v>0</v>
      </c>
      <c r="EU28" s="17">
        <v>0</v>
      </c>
      <c r="EV28" s="17">
        <v>0</v>
      </c>
      <c r="EW28" s="17">
        <v>0</v>
      </c>
      <c r="EX28" s="17">
        <v>0</v>
      </c>
      <c r="EY28" s="17">
        <v>275</v>
      </c>
      <c r="EZ28" s="17">
        <f>D28/EY28*100</f>
        <v>108</v>
      </c>
    </row>
    <row r="29" spans="1:156" s="3" customFormat="1" ht="18.75" x14ac:dyDescent="0.25">
      <c r="A29" s="6">
        <v>12</v>
      </c>
      <c r="B29" s="4" t="s">
        <v>54</v>
      </c>
      <c r="C29" s="10" t="s">
        <v>111</v>
      </c>
      <c r="D29" s="17">
        <f t="shared" si="4"/>
        <v>140</v>
      </c>
      <c r="E29" s="17">
        <v>0</v>
      </c>
      <c r="F29" s="17">
        <v>90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8</v>
      </c>
      <c r="U29" s="17">
        <v>14</v>
      </c>
      <c r="V29" s="17">
        <v>0</v>
      </c>
      <c r="W29" s="17">
        <v>0</v>
      </c>
      <c r="X29" s="17">
        <v>2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26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0</v>
      </c>
      <c r="CU29" s="17">
        <v>0</v>
      </c>
      <c r="CV29" s="17">
        <v>0</v>
      </c>
      <c r="CW29" s="17">
        <v>0</v>
      </c>
      <c r="CX29" s="17">
        <v>0</v>
      </c>
      <c r="CY29" s="17">
        <v>0</v>
      </c>
      <c r="CZ29" s="17">
        <v>0</v>
      </c>
      <c r="DA29" s="17">
        <v>0</v>
      </c>
      <c r="DB29" s="17">
        <v>0</v>
      </c>
      <c r="DC29" s="17">
        <v>0</v>
      </c>
      <c r="DD29" s="17">
        <v>0</v>
      </c>
      <c r="DE29" s="17">
        <v>0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17">
        <v>0</v>
      </c>
      <c r="DL29" s="17">
        <v>0</v>
      </c>
      <c r="DM29" s="17">
        <v>0</v>
      </c>
      <c r="DN29" s="17">
        <v>0</v>
      </c>
      <c r="DO29" s="17">
        <v>0</v>
      </c>
      <c r="DP29" s="17">
        <v>0</v>
      </c>
      <c r="DQ29" s="17">
        <v>0</v>
      </c>
      <c r="DR29" s="17">
        <v>0</v>
      </c>
      <c r="DS29" s="17">
        <v>0</v>
      </c>
      <c r="DT29" s="17">
        <v>0</v>
      </c>
      <c r="DU29" s="17">
        <v>0</v>
      </c>
      <c r="DV29" s="17">
        <v>0</v>
      </c>
      <c r="DW29" s="17">
        <v>0</v>
      </c>
      <c r="DX29" s="17">
        <v>0</v>
      </c>
      <c r="DY29" s="17">
        <v>0</v>
      </c>
      <c r="DZ29" s="17">
        <v>0</v>
      </c>
      <c r="EA29" s="17">
        <v>0</v>
      </c>
      <c r="EB29" s="17">
        <v>0</v>
      </c>
      <c r="EC29" s="17">
        <v>0</v>
      </c>
      <c r="ED29" s="17">
        <v>0</v>
      </c>
      <c r="EE29" s="17">
        <v>0</v>
      </c>
      <c r="EF29" s="17">
        <v>0</v>
      </c>
      <c r="EG29" s="17">
        <v>0</v>
      </c>
      <c r="EH29" s="17">
        <v>0</v>
      </c>
      <c r="EI29" s="17">
        <v>0</v>
      </c>
      <c r="EJ29" s="17">
        <v>0</v>
      </c>
      <c r="EK29" s="17">
        <v>0</v>
      </c>
      <c r="EL29" s="17">
        <v>0</v>
      </c>
      <c r="EM29" s="17">
        <v>0</v>
      </c>
      <c r="EN29" s="17">
        <v>0</v>
      </c>
      <c r="EO29" s="17">
        <v>0</v>
      </c>
      <c r="EP29" s="17">
        <v>0</v>
      </c>
      <c r="EQ29" s="17">
        <v>0</v>
      </c>
      <c r="ER29" s="17">
        <v>0</v>
      </c>
      <c r="ES29" s="17">
        <v>0</v>
      </c>
      <c r="ET29" s="17">
        <v>0</v>
      </c>
      <c r="EU29" s="17">
        <v>0</v>
      </c>
      <c r="EV29" s="17">
        <v>0</v>
      </c>
      <c r="EW29" s="17">
        <v>0</v>
      </c>
      <c r="EX29" s="17">
        <v>0</v>
      </c>
      <c r="EY29" s="17">
        <v>120</v>
      </c>
      <c r="EZ29" s="17">
        <f>D29/EY29*100</f>
        <v>116.66666666666667</v>
      </c>
    </row>
    <row r="30" spans="1:156" s="3" customFormat="1" ht="20.25" customHeight="1" x14ac:dyDescent="0.25">
      <c r="A30" s="6">
        <v>13</v>
      </c>
      <c r="B30" s="4" t="s">
        <v>55</v>
      </c>
      <c r="C30" s="10" t="s">
        <v>111</v>
      </c>
      <c r="D30" s="17">
        <f t="shared" ref="D30" si="6">SUM(E30:EX30)</f>
        <v>130</v>
      </c>
      <c r="E30" s="17">
        <v>30</v>
      </c>
      <c r="F30" s="17">
        <v>61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17</v>
      </c>
      <c r="V30" s="17">
        <v>0</v>
      </c>
      <c r="W30" s="17">
        <v>0</v>
      </c>
      <c r="X30" s="17">
        <v>1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21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0</v>
      </c>
      <c r="CE30" s="17">
        <v>0</v>
      </c>
      <c r="CF30" s="17">
        <v>0</v>
      </c>
      <c r="CG30" s="17">
        <v>0</v>
      </c>
      <c r="CH30" s="17">
        <v>0</v>
      </c>
      <c r="CI30" s="17">
        <v>0</v>
      </c>
      <c r="CJ30" s="17">
        <v>0</v>
      </c>
      <c r="CK30" s="17">
        <v>0</v>
      </c>
      <c r="CL30" s="17">
        <v>0</v>
      </c>
      <c r="CM30" s="17">
        <v>0</v>
      </c>
      <c r="CN30" s="17">
        <v>0</v>
      </c>
      <c r="CO30" s="17">
        <v>0</v>
      </c>
      <c r="CP30" s="17">
        <v>0</v>
      </c>
      <c r="CQ30" s="17">
        <v>0</v>
      </c>
      <c r="CR30" s="17">
        <v>0</v>
      </c>
      <c r="CS30" s="17">
        <v>0</v>
      </c>
      <c r="CT30" s="17">
        <v>0</v>
      </c>
      <c r="CU30" s="17">
        <v>0</v>
      </c>
      <c r="CV30" s="17">
        <v>0</v>
      </c>
      <c r="CW30" s="17">
        <v>0</v>
      </c>
      <c r="CX30" s="17">
        <v>0</v>
      </c>
      <c r="CY30" s="17">
        <v>0</v>
      </c>
      <c r="CZ30" s="17">
        <v>0</v>
      </c>
      <c r="DA30" s="17">
        <v>0</v>
      </c>
      <c r="DB30" s="17">
        <v>0</v>
      </c>
      <c r="DC30" s="17">
        <v>0</v>
      </c>
      <c r="DD30" s="17">
        <v>0</v>
      </c>
      <c r="DE30" s="17">
        <v>0</v>
      </c>
      <c r="DF30" s="17">
        <v>0</v>
      </c>
      <c r="DG30" s="17">
        <v>0</v>
      </c>
      <c r="DH30" s="17">
        <v>0</v>
      </c>
      <c r="DI30" s="17">
        <v>0</v>
      </c>
      <c r="DJ30" s="17">
        <v>0</v>
      </c>
      <c r="DK30" s="17">
        <v>0</v>
      </c>
      <c r="DL30" s="17">
        <v>0</v>
      </c>
      <c r="DM30" s="17">
        <v>0</v>
      </c>
      <c r="DN30" s="17">
        <v>0</v>
      </c>
      <c r="DO30" s="17">
        <v>0</v>
      </c>
      <c r="DP30" s="17">
        <v>0</v>
      </c>
      <c r="DQ30" s="17">
        <v>0</v>
      </c>
      <c r="DR30" s="17">
        <v>0</v>
      </c>
      <c r="DS30" s="17">
        <v>0</v>
      </c>
      <c r="DT30" s="17">
        <v>0</v>
      </c>
      <c r="DU30" s="17">
        <v>0</v>
      </c>
      <c r="DV30" s="17">
        <v>0</v>
      </c>
      <c r="DW30" s="17">
        <v>0</v>
      </c>
      <c r="DX30" s="17">
        <v>0</v>
      </c>
      <c r="DY30" s="17">
        <v>0</v>
      </c>
      <c r="DZ30" s="17">
        <v>0</v>
      </c>
      <c r="EA30" s="17">
        <v>0</v>
      </c>
      <c r="EB30" s="17">
        <v>0</v>
      </c>
      <c r="EC30" s="17">
        <v>0</v>
      </c>
      <c r="ED30" s="17">
        <v>0</v>
      </c>
      <c r="EE30" s="17">
        <v>0</v>
      </c>
      <c r="EF30" s="17">
        <v>0</v>
      </c>
      <c r="EG30" s="17">
        <v>0</v>
      </c>
      <c r="EH30" s="17">
        <v>0</v>
      </c>
      <c r="EI30" s="17">
        <v>0</v>
      </c>
      <c r="EJ30" s="17">
        <v>0</v>
      </c>
      <c r="EK30" s="17">
        <v>0</v>
      </c>
      <c r="EL30" s="17">
        <v>0</v>
      </c>
      <c r="EM30" s="17">
        <v>0</v>
      </c>
      <c r="EN30" s="17">
        <v>0</v>
      </c>
      <c r="EO30" s="17">
        <v>0</v>
      </c>
      <c r="EP30" s="17">
        <v>0</v>
      </c>
      <c r="EQ30" s="17">
        <v>0</v>
      </c>
      <c r="ER30" s="17">
        <v>0</v>
      </c>
      <c r="ES30" s="17">
        <v>0</v>
      </c>
      <c r="ET30" s="17">
        <v>0</v>
      </c>
      <c r="EU30" s="17">
        <v>0</v>
      </c>
      <c r="EV30" s="17">
        <v>0</v>
      </c>
      <c r="EW30" s="17">
        <v>0</v>
      </c>
      <c r="EX30" s="17">
        <v>0</v>
      </c>
      <c r="EY30" s="17">
        <v>95</v>
      </c>
      <c r="EZ30" s="17">
        <f>D30/EY30*100</f>
        <v>136.84210526315789</v>
      </c>
    </row>
    <row r="31" spans="1:156" s="3" customFormat="1" ht="18.75" x14ac:dyDescent="0.25">
      <c r="A31" s="6">
        <v>14</v>
      </c>
      <c r="B31" s="4" t="s">
        <v>56</v>
      </c>
      <c r="C31" s="10" t="s">
        <v>111</v>
      </c>
      <c r="D31" s="17">
        <f t="shared" ref="D31:D35" si="7">SUM(E31:EX31)</f>
        <v>303</v>
      </c>
      <c r="E31" s="17">
        <v>0</v>
      </c>
      <c r="F31" s="17">
        <v>205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64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12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22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140</v>
      </c>
      <c r="EZ31" s="17">
        <f t="shared" ref="EZ31:EZ32" si="8">D31/EY31*100</f>
        <v>216.42857142857142</v>
      </c>
    </row>
    <row r="32" spans="1:156" s="3" customFormat="1" ht="18.75" x14ac:dyDescent="0.25">
      <c r="A32" s="6">
        <v>15</v>
      </c>
      <c r="B32" s="4" t="s">
        <v>57</v>
      </c>
      <c r="C32" s="10" t="s">
        <v>111</v>
      </c>
      <c r="D32" s="17">
        <f t="shared" si="7"/>
        <v>288</v>
      </c>
      <c r="E32" s="17">
        <v>0</v>
      </c>
      <c r="F32" s="17">
        <v>228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10</v>
      </c>
      <c r="U32" s="17">
        <v>25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1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24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>
        <v>0</v>
      </c>
      <c r="CW32" s="17">
        <v>0</v>
      </c>
      <c r="CX32" s="17">
        <v>0</v>
      </c>
      <c r="CY32" s="17">
        <v>0</v>
      </c>
      <c r="CZ32" s="17">
        <v>0</v>
      </c>
      <c r="DA32" s="17">
        <v>0</v>
      </c>
      <c r="DB32" s="17">
        <v>0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0</v>
      </c>
      <c r="DM32" s="17">
        <v>0</v>
      </c>
      <c r="DN32" s="17">
        <v>0</v>
      </c>
      <c r="DO32" s="17">
        <v>0</v>
      </c>
      <c r="DP32" s="17">
        <v>0</v>
      </c>
      <c r="DQ32" s="17">
        <v>0</v>
      </c>
      <c r="DR32" s="17">
        <v>0</v>
      </c>
      <c r="DS32" s="17">
        <v>0</v>
      </c>
      <c r="DT32" s="17">
        <v>0</v>
      </c>
      <c r="DU32" s="17">
        <v>0</v>
      </c>
      <c r="DV32" s="17">
        <v>0</v>
      </c>
      <c r="DW32" s="17">
        <v>0</v>
      </c>
      <c r="DX32" s="17">
        <v>0</v>
      </c>
      <c r="DY32" s="17">
        <v>0</v>
      </c>
      <c r="DZ32" s="17">
        <v>0</v>
      </c>
      <c r="EA32" s="17">
        <v>0</v>
      </c>
      <c r="EB32" s="17">
        <v>0</v>
      </c>
      <c r="EC32" s="17">
        <v>0</v>
      </c>
      <c r="ED32" s="17">
        <v>0</v>
      </c>
      <c r="EE32" s="17">
        <v>0</v>
      </c>
      <c r="EF32" s="17">
        <v>0</v>
      </c>
      <c r="EG32" s="17">
        <v>0</v>
      </c>
      <c r="EH32" s="17">
        <v>0</v>
      </c>
      <c r="EI32" s="17">
        <v>0</v>
      </c>
      <c r="EJ32" s="17">
        <v>0</v>
      </c>
      <c r="EK32" s="17">
        <v>0</v>
      </c>
      <c r="EL32" s="17">
        <v>0</v>
      </c>
      <c r="EM32" s="17">
        <v>0</v>
      </c>
      <c r="EN32" s="17">
        <v>0</v>
      </c>
      <c r="EO32" s="17">
        <v>0</v>
      </c>
      <c r="EP32" s="17">
        <v>0</v>
      </c>
      <c r="EQ32" s="17">
        <v>0</v>
      </c>
      <c r="ER32" s="17">
        <v>0</v>
      </c>
      <c r="ES32" s="17">
        <v>0</v>
      </c>
      <c r="ET32" s="17">
        <v>0</v>
      </c>
      <c r="EU32" s="17">
        <v>0</v>
      </c>
      <c r="EV32" s="17">
        <v>0</v>
      </c>
      <c r="EW32" s="17">
        <v>0</v>
      </c>
      <c r="EX32" s="17">
        <v>0</v>
      </c>
      <c r="EY32" s="17">
        <v>250</v>
      </c>
      <c r="EZ32" s="17">
        <f t="shared" si="8"/>
        <v>115.19999999999999</v>
      </c>
    </row>
    <row r="33" spans="1:156" s="3" customFormat="1" ht="18.75" x14ac:dyDescent="0.25">
      <c r="A33" s="6">
        <v>16</v>
      </c>
      <c r="B33" s="4" t="s">
        <v>58</v>
      </c>
      <c r="C33" s="10" t="s">
        <v>111</v>
      </c>
      <c r="D33" s="17">
        <f t="shared" si="7"/>
        <v>503</v>
      </c>
      <c r="E33" s="17">
        <v>50</v>
      </c>
      <c r="F33" s="17">
        <v>393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34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1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25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0</v>
      </c>
      <c r="CL33" s="17">
        <v>0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0</v>
      </c>
      <c r="CS33" s="17">
        <v>0</v>
      </c>
      <c r="CT33" s="17">
        <v>0</v>
      </c>
      <c r="CU33" s="17">
        <v>0</v>
      </c>
      <c r="CV33" s="17">
        <v>0</v>
      </c>
      <c r="CW33" s="17">
        <v>0</v>
      </c>
      <c r="CX33" s="17">
        <v>0</v>
      </c>
      <c r="CY33" s="17">
        <v>0</v>
      </c>
      <c r="CZ33" s="17">
        <v>0</v>
      </c>
      <c r="DA33" s="17">
        <v>0</v>
      </c>
      <c r="DB33" s="17">
        <v>0</v>
      </c>
      <c r="DC33" s="17">
        <v>0</v>
      </c>
      <c r="DD33" s="17">
        <v>0</v>
      </c>
      <c r="DE33" s="17">
        <v>0</v>
      </c>
      <c r="DF33" s="17">
        <v>0</v>
      </c>
      <c r="DG33" s="17">
        <v>0</v>
      </c>
      <c r="DH33" s="17">
        <v>0</v>
      </c>
      <c r="DI33" s="17">
        <v>0</v>
      </c>
      <c r="DJ33" s="17">
        <v>0</v>
      </c>
      <c r="DK33" s="17">
        <v>0</v>
      </c>
      <c r="DL33" s="17">
        <v>0</v>
      </c>
      <c r="DM33" s="17">
        <v>0</v>
      </c>
      <c r="DN33" s="17">
        <v>0</v>
      </c>
      <c r="DO33" s="17">
        <v>0</v>
      </c>
      <c r="DP33" s="17">
        <v>0</v>
      </c>
      <c r="DQ33" s="17">
        <v>0</v>
      </c>
      <c r="DR33" s="17">
        <v>0</v>
      </c>
      <c r="DS33" s="17">
        <v>0</v>
      </c>
      <c r="DT33" s="17">
        <v>0</v>
      </c>
      <c r="DU33" s="17">
        <v>0</v>
      </c>
      <c r="DV33" s="17">
        <v>0</v>
      </c>
      <c r="DW33" s="17">
        <v>0</v>
      </c>
      <c r="DX33" s="17">
        <v>0</v>
      </c>
      <c r="DY33" s="17">
        <v>0</v>
      </c>
      <c r="DZ33" s="17">
        <v>0</v>
      </c>
      <c r="EA33" s="17">
        <v>0</v>
      </c>
      <c r="EB33" s="17">
        <v>0</v>
      </c>
      <c r="EC33" s="17">
        <v>0</v>
      </c>
      <c r="ED33" s="17">
        <v>0</v>
      </c>
      <c r="EE33" s="17">
        <v>0</v>
      </c>
      <c r="EF33" s="17">
        <v>0</v>
      </c>
      <c r="EG33" s="17">
        <v>0</v>
      </c>
      <c r="EH33" s="17">
        <v>0</v>
      </c>
      <c r="EI33" s="17">
        <v>0</v>
      </c>
      <c r="EJ33" s="17">
        <v>0</v>
      </c>
      <c r="EK33" s="17">
        <v>0</v>
      </c>
      <c r="EL33" s="17">
        <v>0</v>
      </c>
      <c r="EM33" s="17">
        <v>0</v>
      </c>
      <c r="EN33" s="17">
        <v>0</v>
      </c>
      <c r="EO33" s="17">
        <v>0</v>
      </c>
      <c r="EP33" s="17">
        <v>0</v>
      </c>
      <c r="EQ33" s="17">
        <v>0</v>
      </c>
      <c r="ER33" s="17">
        <v>0</v>
      </c>
      <c r="ES33" s="17">
        <v>0</v>
      </c>
      <c r="ET33" s="17">
        <v>0</v>
      </c>
      <c r="EU33" s="17">
        <v>0</v>
      </c>
      <c r="EV33" s="17">
        <v>0</v>
      </c>
      <c r="EW33" s="17">
        <v>0</v>
      </c>
      <c r="EX33" s="17">
        <v>0</v>
      </c>
      <c r="EY33" s="17">
        <v>370</v>
      </c>
      <c r="EZ33" s="17">
        <f>D33/EY33*100</f>
        <v>135.94594594594597</v>
      </c>
    </row>
    <row r="34" spans="1:156" s="3" customFormat="1" ht="18.75" x14ac:dyDescent="0.25">
      <c r="A34" s="6">
        <v>17</v>
      </c>
      <c r="B34" s="4" t="s">
        <v>59</v>
      </c>
      <c r="C34" s="10" t="s">
        <v>111</v>
      </c>
      <c r="D34" s="17">
        <f t="shared" si="7"/>
        <v>54</v>
      </c>
      <c r="E34" s="17">
        <v>4</v>
      </c>
      <c r="F34" s="17">
        <v>50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7">
        <v>0</v>
      </c>
      <c r="DP34" s="17">
        <v>0</v>
      </c>
      <c r="DQ34" s="17">
        <v>0</v>
      </c>
      <c r="DR34" s="17">
        <v>0</v>
      </c>
      <c r="DS34" s="17">
        <v>0</v>
      </c>
      <c r="DT34" s="17">
        <v>0</v>
      </c>
      <c r="DU34" s="17">
        <v>0</v>
      </c>
      <c r="DV34" s="17">
        <v>0</v>
      </c>
      <c r="DW34" s="17">
        <v>0</v>
      </c>
      <c r="DX34" s="17">
        <v>0</v>
      </c>
      <c r="DY34" s="17">
        <v>0</v>
      </c>
      <c r="DZ34" s="17">
        <v>0</v>
      </c>
      <c r="EA34" s="17">
        <v>0</v>
      </c>
      <c r="EB34" s="17">
        <v>0</v>
      </c>
      <c r="EC34" s="17">
        <v>0</v>
      </c>
      <c r="ED34" s="17">
        <v>0</v>
      </c>
      <c r="EE34" s="17">
        <v>0</v>
      </c>
      <c r="EF34" s="17">
        <v>0</v>
      </c>
      <c r="EG34" s="17">
        <v>0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7">
        <v>0</v>
      </c>
      <c r="EP34" s="17">
        <v>0</v>
      </c>
      <c r="EQ34" s="17">
        <v>0</v>
      </c>
      <c r="ER34" s="17">
        <v>0</v>
      </c>
      <c r="ES34" s="17">
        <v>0</v>
      </c>
      <c r="ET34" s="17">
        <v>0</v>
      </c>
      <c r="EU34" s="17">
        <v>0</v>
      </c>
      <c r="EV34" s="17">
        <v>0</v>
      </c>
      <c r="EW34" s="17">
        <v>0</v>
      </c>
      <c r="EX34" s="17">
        <v>0</v>
      </c>
      <c r="EY34" s="17">
        <v>50</v>
      </c>
      <c r="EZ34" s="17">
        <f>D34/EY34*100</f>
        <v>108</v>
      </c>
    </row>
    <row r="35" spans="1:156" s="3" customFormat="1" ht="18.75" x14ac:dyDescent="0.25">
      <c r="A35" s="6">
        <v>18</v>
      </c>
      <c r="B35" s="4" t="s">
        <v>60</v>
      </c>
      <c r="C35" s="10" t="s">
        <v>111</v>
      </c>
      <c r="D35" s="17">
        <f t="shared" si="7"/>
        <v>125</v>
      </c>
      <c r="E35" s="17">
        <v>0</v>
      </c>
      <c r="F35" s="17">
        <v>89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25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11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0</v>
      </c>
      <c r="DN35" s="17">
        <v>0</v>
      </c>
      <c r="DO35" s="17">
        <v>0</v>
      </c>
      <c r="DP35" s="17">
        <v>0</v>
      </c>
      <c r="DQ35" s="17">
        <v>0</v>
      </c>
      <c r="DR35" s="17">
        <v>0</v>
      </c>
      <c r="DS35" s="17">
        <v>0</v>
      </c>
      <c r="DT35" s="17">
        <v>0</v>
      </c>
      <c r="DU35" s="17">
        <v>0</v>
      </c>
      <c r="DV35" s="17">
        <v>0</v>
      </c>
      <c r="DW35" s="17">
        <v>0</v>
      </c>
      <c r="DX35" s="17">
        <v>0</v>
      </c>
      <c r="DY35" s="17">
        <v>0</v>
      </c>
      <c r="DZ35" s="17">
        <v>0</v>
      </c>
      <c r="EA35" s="17">
        <v>0</v>
      </c>
      <c r="EB35" s="17">
        <v>0</v>
      </c>
      <c r="EC35" s="17">
        <v>0</v>
      </c>
      <c r="ED35" s="17">
        <v>0</v>
      </c>
      <c r="EE35" s="17">
        <v>0</v>
      </c>
      <c r="EF35" s="17">
        <v>0</v>
      </c>
      <c r="EG35" s="17">
        <v>0</v>
      </c>
      <c r="EH35" s="17">
        <v>0</v>
      </c>
      <c r="EI35" s="17">
        <v>0</v>
      </c>
      <c r="EJ35" s="17">
        <v>0</v>
      </c>
      <c r="EK35" s="17">
        <v>0</v>
      </c>
      <c r="EL35" s="17">
        <v>0</v>
      </c>
      <c r="EM35" s="17">
        <v>0</v>
      </c>
      <c r="EN35" s="17">
        <v>0</v>
      </c>
      <c r="EO35" s="17">
        <v>0</v>
      </c>
      <c r="EP35" s="17">
        <v>0</v>
      </c>
      <c r="EQ35" s="17">
        <v>0</v>
      </c>
      <c r="ER35" s="17">
        <v>0</v>
      </c>
      <c r="ES35" s="17">
        <v>0</v>
      </c>
      <c r="ET35" s="17">
        <v>0</v>
      </c>
      <c r="EU35" s="17">
        <v>0</v>
      </c>
      <c r="EV35" s="17">
        <v>0</v>
      </c>
      <c r="EW35" s="17">
        <v>0</v>
      </c>
      <c r="EX35" s="17">
        <v>0</v>
      </c>
      <c r="EY35" s="17">
        <v>100</v>
      </c>
      <c r="EZ35" s="17">
        <f>D35/EY35*100</f>
        <v>125</v>
      </c>
    </row>
    <row r="36" spans="1:156" s="3" customFormat="1" ht="20.25" customHeight="1" x14ac:dyDescent="0.25">
      <c r="A36" s="6">
        <v>19</v>
      </c>
      <c r="B36" s="4" t="s">
        <v>61</v>
      </c>
      <c r="C36" s="10" t="s">
        <v>111</v>
      </c>
      <c r="D36" s="17">
        <f>SUM(E36:EX36)</f>
        <v>153</v>
      </c>
      <c r="E36" s="17">
        <v>30</v>
      </c>
      <c r="F36" s="17">
        <v>48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13</v>
      </c>
      <c r="U36" s="17">
        <v>22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40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7">
        <v>0</v>
      </c>
      <c r="CM36" s="17">
        <v>0</v>
      </c>
      <c r="CN36" s="17">
        <v>0</v>
      </c>
      <c r="CO36" s="17">
        <v>0</v>
      </c>
      <c r="CP36" s="17">
        <v>0</v>
      </c>
      <c r="CQ36" s="17">
        <v>0</v>
      </c>
      <c r="CR36" s="17">
        <v>0</v>
      </c>
      <c r="CS36" s="17">
        <v>0</v>
      </c>
      <c r="CT36" s="17">
        <v>0</v>
      </c>
      <c r="CU36" s="17">
        <v>0</v>
      </c>
      <c r="CV36" s="17">
        <v>0</v>
      </c>
      <c r="CW36" s="17">
        <v>0</v>
      </c>
      <c r="CX36" s="17">
        <v>0</v>
      </c>
      <c r="CY36" s="17">
        <v>0</v>
      </c>
      <c r="CZ36" s="17">
        <v>0</v>
      </c>
      <c r="DA36" s="17">
        <v>0</v>
      </c>
      <c r="DB36" s="17">
        <v>0</v>
      </c>
      <c r="DC36" s="17">
        <v>0</v>
      </c>
      <c r="DD36" s="17">
        <v>0</v>
      </c>
      <c r="DE36" s="17">
        <v>0</v>
      </c>
      <c r="DF36" s="17">
        <v>0</v>
      </c>
      <c r="DG36" s="17">
        <v>0</v>
      </c>
      <c r="DH36" s="17">
        <v>0</v>
      </c>
      <c r="DI36" s="17">
        <v>0</v>
      </c>
      <c r="DJ36" s="17">
        <v>0</v>
      </c>
      <c r="DK36" s="17">
        <v>0</v>
      </c>
      <c r="DL36" s="17">
        <v>0</v>
      </c>
      <c r="DM36" s="17">
        <v>0</v>
      </c>
      <c r="DN36" s="17">
        <v>0</v>
      </c>
      <c r="DO36" s="17">
        <v>0</v>
      </c>
      <c r="DP36" s="17">
        <v>0</v>
      </c>
      <c r="DQ36" s="17">
        <v>0</v>
      </c>
      <c r="DR36" s="17">
        <v>0</v>
      </c>
      <c r="DS36" s="17">
        <v>0</v>
      </c>
      <c r="DT36" s="17">
        <v>0</v>
      </c>
      <c r="DU36" s="17">
        <v>0</v>
      </c>
      <c r="DV36" s="17">
        <v>0</v>
      </c>
      <c r="DW36" s="17">
        <v>0</v>
      </c>
      <c r="DX36" s="17">
        <v>0</v>
      </c>
      <c r="DY36" s="17">
        <v>0</v>
      </c>
      <c r="DZ36" s="17">
        <v>0</v>
      </c>
      <c r="EA36" s="17">
        <v>0</v>
      </c>
      <c r="EB36" s="17">
        <v>0</v>
      </c>
      <c r="EC36" s="17">
        <v>0</v>
      </c>
      <c r="ED36" s="17">
        <v>0</v>
      </c>
      <c r="EE36" s="17">
        <v>0</v>
      </c>
      <c r="EF36" s="17">
        <v>0</v>
      </c>
      <c r="EG36" s="17">
        <v>0</v>
      </c>
      <c r="EH36" s="17">
        <v>0</v>
      </c>
      <c r="EI36" s="17">
        <v>0</v>
      </c>
      <c r="EJ36" s="17">
        <v>0</v>
      </c>
      <c r="EK36" s="17">
        <v>0</v>
      </c>
      <c r="EL36" s="17">
        <v>0</v>
      </c>
      <c r="EM36" s="17">
        <v>0</v>
      </c>
      <c r="EN36" s="17">
        <v>0</v>
      </c>
      <c r="EO36" s="17">
        <v>0</v>
      </c>
      <c r="EP36" s="17">
        <v>0</v>
      </c>
      <c r="EQ36" s="17">
        <v>0</v>
      </c>
      <c r="ER36" s="17">
        <v>0</v>
      </c>
      <c r="ES36" s="17">
        <v>0</v>
      </c>
      <c r="ET36" s="17">
        <v>0</v>
      </c>
      <c r="EU36" s="17">
        <v>0</v>
      </c>
      <c r="EV36" s="17">
        <v>0</v>
      </c>
      <c r="EW36" s="17">
        <v>0</v>
      </c>
      <c r="EX36" s="17">
        <v>0</v>
      </c>
      <c r="EY36" s="17">
        <v>120</v>
      </c>
      <c r="EZ36" s="17">
        <f>D36/EY36*100</f>
        <v>127.49999999999999</v>
      </c>
    </row>
    <row r="37" spans="1:156" s="3" customFormat="1" ht="18.75" x14ac:dyDescent="0.25">
      <c r="A37" s="6">
        <v>20</v>
      </c>
      <c r="B37" s="4" t="s">
        <v>62</v>
      </c>
      <c r="C37" s="10" t="s">
        <v>111</v>
      </c>
      <c r="D37" s="17">
        <f t="shared" ref="D37:D39" si="9">SUM(E37:EX37)</f>
        <v>242</v>
      </c>
      <c r="E37" s="17">
        <v>0</v>
      </c>
      <c r="F37" s="17">
        <v>107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1</v>
      </c>
      <c r="U37" s="17">
        <v>54</v>
      </c>
      <c r="V37" s="17">
        <v>49</v>
      </c>
      <c r="W37" s="17">
        <v>30</v>
      </c>
      <c r="X37" s="17">
        <v>0</v>
      </c>
      <c r="Y37" s="17">
        <v>0</v>
      </c>
      <c r="Z37" s="17">
        <v>0</v>
      </c>
      <c r="AA37" s="17">
        <v>0</v>
      </c>
      <c r="AB37" s="17">
        <v>1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17">
        <v>0</v>
      </c>
      <c r="CJ37" s="17">
        <v>0</v>
      </c>
      <c r="CK37" s="17">
        <v>0</v>
      </c>
      <c r="CL37" s="17">
        <v>0</v>
      </c>
      <c r="CM37" s="17">
        <v>0</v>
      </c>
      <c r="CN37" s="17">
        <v>0</v>
      </c>
      <c r="CO37" s="17">
        <v>0</v>
      </c>
      <c r="CP37" s="17">
        <v>0</v>
      </c>
      <c r="CQ37" s="17">
        <v>0</v>
      </c>
      <c r="CR37" s="17">
        <v>0</v>
      </c>
      <c r="CS37" s="17">
        <v>0</v>
      </c>
      <c r="CT37" s="17">
        <v>0</v>
      </c>
      <c r="CU37" s="17">
        <v>0</v>
      </c>
      <c r="CV37" s="17">
        <v>0</v>
      </c>
      <c r="CW37" s="17">
        <v>0</v>
      </c>
      <c r="CX37" s="17">
        <v>0</v>
      </c>
      <c r="CY37" s="17">
        <v>0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0</v>
      </c>
      <c r="DF37" s="17">
        <v>0</v>
      </c>
      <c r="DG37" s="17">
        <v>0</v>
      </c>
      <c r="DH37" s="17">
        <v>0</v>
      </c>
      <c r="DI37" s="17">
        <v>0</v>
      </c>
      <c r="DJ37" s="17">
        <v>0</v>
      </c>
      <c r="DK37" s="17">
        <v>0</v>
      </c>
      <c r="DL37" s="17">
        <v>0</v>
      </c>
      <c r="DM37" s="17">
        <v>0</v>
      </c>
      <c r="DN37" s="17">
        <v>0</v>
      </c>
      <c r="DO37" s="17">
        <v>0</v>
      </c>
      <c r="DP37" s="17">
        <v>0</v>
      </c>
      <c r="DQ37" s="17">
        <v>0</v>
      </c>
      <c r="DR37" s="17">
        <v>0</v>
      </c>
      <c r="DS37" s="17">
        <v>0</v>
      </c>
      <c r="DT37" s="17">
        <v>0</v>
      </c>
      <c r="DU37" s="17">
        <v>0</v>
      </c>
      <c r="DV37" s="17">
        <v>0</v>
      </c>
      <c r="DW37" s="17">
        <v>0</v>
      </c>
      <c r="DX37" s="17">
        <v>0</v>
      </c>
      <c r="DY37" s="17">
        <v>0</v>
      </c>
      <c r="DZ37" s="17">
        <v>0</v>
      </c>
      <c r="EA37" s="17">
        <v>0</v>
      </c>
      <c r="EB37" s="17">
        <v>0</v>
      </c>
      <c r="EC37" s="17">
        <v>0</v>
      </c>
      <c r="ED37" s="17">
        <v>0</v>
      </c>
      <c r="EE37" s="17">
        <v>0</v>
      </c>
      <c r="EF37" s="17">
        <v>0</v>
      </c>
      <c r="EG37" s="17">
        <v>0</v>
      </c>
      <c r="EH37" s="17">
        <v>0</v>
      </c>
      <c r="EI37" s="17">
        <v>0</v>
      </c>
      <c r="EJ37" s="17">
        <v>0</v>
      </c>
      <c r="EK37" s="17">
        <v>0</v>
      </c>
      <c r="EL37" s="17">
        <v>0</v>
      </c>
      <c r="EM37" s="17">
        <v>0</v>
      </c>
      <c r="EN37" s="17">
        <v>0</v>
      </c>
      <c r="EO37" s="17">
        <v>0</v>
      </c>
      <c r="EP37" s="17">
        <v>0</v>
      </c>
      <c r="EQ37" s="17">
        <v>0</v>
      </c>
      <c r="ER37" s="17">
        <v>0</v>
      </c>
      <c r="ES37" s="17">
        <v>0</v>
      </c>
      <c r="ET37" s="17">
        <v>0</v>
      </c>
      <c r="EU37" s="17">
        <v>0</v>
      </c>
      <c r="EV37" s="17">
        <v>0</v>
      </c>
      <c r="EW37" s="17">
        <v>0</v>
      </c>
      <c r="EX37" s="17">
        <v>0</v>
      </c>
      <c r="EY37" s="17">
        <v>170</v>
      </c>
      <c r="EZ37" s="17">
        <f t="shared" ref="EZ37:EZ38" si="10">D37/EY37*100</f>
        <v>142.35294117647058</v>
      </c>
    </row>
    <row r="38" spans="1:156" s="3" customFormat="1" ht="18.75" x14ac:dyDescent="0.25">
      <c r="A38" s="6">
        <v>21</v>
      </c>
      <c r="B38" s="4" t="s">
        <v>63</v>
      </c>
      <c r="C38" s="10" t="s">
        <v>111</v>
      </c>
      <c r="D38" s="17">
        <f t="shared" si="9"/>
        <v>172</v>
      </c>
      <c r="E38" s="17">
        <v>0</v>
      </c>
      <c r="F38" s="17">
        <v>124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19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29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7">
        <v>0</v>
      </c>
      <c r="CM38" s="17">
        <v>0</v>
      </c>
      <c r="CN38" s="17">
        <v>0</v>
      </c>
      <c r="CO38" s="17">
        <v>0</v>
      </c>
      <c r="CP38" s="17">
        <v>0</v>
      </c>
      <c r="CQ38" s="17">
        <v>0</v>
      </c>
      <c r="CR38" s="17">
        <v>0</v>
      </c>
      <c r="CS38" s="17">
        <v>0</v>
      </c>
      <c r="CT38" s="17">
        <v>0</v>
      </c>
      <c r="CU38" s="17">
        <v>0</v>
      </c>
      <c r="CV38" s="17">
        <v>0</v>
      </c>
      <c r="CW38" s="17">
        <v>0</v>
      </c>
      <c r="CX38" s="17">
        <v>0</v>
      </c>
      <c r="CY38" s="17">
        <v>0</v>
      </c>
      <c r="CZ38" s="17">
        <v>0</v>
      </c>
      <c r="DA38" s="17">
        <v>0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0</v>
      </c>
      <c r="DI38" s="17">
        <v>0</v>
      </c>
      <c r="DJ38" s="17">
        <v>0</v>
      </c>
      <c r="DK38" s="17">
        <v>0</v>
      </c>
      <c r="DL38" s="17">
        <v>0</v>
      </c>
      <c r="DM38" s="17">
        <v>0</v>
      </c>
      <c r="DN38" s="17">
        <v>0</v>
      </c>
      <c r="DO38" s="17">
        <v>0</v>
      </c>
      <c r="DP38" s="17">
        <v>0</v>
      </c>
      <c r="DQ38" s="17">
        <v>0</v>
      </c>
      <c r="DR38" s="17">
        <v>0</v>
      </c>
      <c r="DS38" s="17">
        <v>0</v>
      </c>
      <c r="DT38" s="17">
        <v>0</v>
      </c>
      <c r="DU38" s="17">
        <v>0</v>
      </c>
      <c r="DV38" s="17">
        <v>0</v>
      </c>
      <c r="DW38" s="17">
        <v>0</v>
      </c>
      <c r="DX38" s="17">
        <v>0</v>
      </c>
      <c r="DY38" s="17">
        <v>0</v>
      </c>
      <c r="DZ38" s="17">
        <v>0</v>
      </c>
      <c r="EA38" s="17">
        <v>0</v>
      </c>
      <c r="EB38" s="17">
        <v>0</v>
      </c>
      <c r="EC38" s="17">
        <v>0</v>
      </c>
      <c r="ED38" s="17">
        <v>0</v>
      </c>
      <c r="EE38" s="17">
        <v>0</v>
      </c>
      <c r="EF38" s="17">
        <v>0</v>
      </c>
      <c r="EG38" s="17">
        <v>0</v>
      </c>
      <c r="EH38" s="17">
        <v>0</v>
      </c>
      <c r="EI38" s="17">
        <v>0</v>
      </c>
      <c r="EJ38" s="17">
        <v>0</v>
      </c>
      <c r="EK38" s="17">
        <v>0</v>
      </c>
      <c r="EL38" s="17">
        <v>0</v>
      </c>
      <c r="EM38" s="17">
        <v>0</v>
      </c>
      <c r="EN38" s="17">
        <v>0</v>
      </c>
      <c r="EO38" s="17">
        <v>0</v>
      </c>
      <c r="EP38" s="17">
        <v>0</v>
      </c>
      <c r="EQ38" s="17">
        <v>0</v>
      </c>
      <c r="ER38" s="17">
        <v>0</v>
      </c>
      <c r="ES38" s="17">
        <v>0</v>
      </c>
      <c r="ET38" s="17">
        <v>0</v>
      </c>
      <c r="EU38" s="17">
        <v>0</v>
      </c>
      <c r="EV38" s="17">
        <v>0</v>
      </c>
      <c r="EW38" s="17">
        <v>0</v>
      </c>
      <c r="EX38" s="17">
        <v>0</v>
      </c>
      <c r="EY38" s="17">
        <v>145</v>
      </c>
      <c r="EZ38" s="17">
        <f t="shared" si="10"/>
        <v>118.62068965517241</v>
      </c>
    </row>
    <row r="39" spans="1:156" s="3" customFormat="1" ht="18.75" x14ac:dyDescent="0.25">
      <c r="A39" s="6">
        <v>22</v>
      </c>
      <c r="B39" s="4" t="s">
        <v>64</v>
      </c>
      <c r="C39" s="10" t="s">
        <v>111</v>
      </c>
      <c r="D39" s="17">
        <f t="shared" si="9"/>
        <v>400</v>
      </c>
      <c r="E39" s="17">
        <v>55</v>
      </c>
      <c r="F39" s="17">
        <v>260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46</v>
      </c>
      <c r="V39" s="17">
        <v>0</v>
      </c>
      <c r="W39" s="17">
        <v>0</v>
      </c>
      <c r="X39" s="17">
        <v>1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38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0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0</v>
      </c>
      <c r="CH39" s="17">
        <v>0</v>
      </c>
      <c r="CI39" s="17">
        <v>0</v>
      </c>
      <c r="CJ39" s="17">
        <v>0</v>
      </c>
      <c r="CK39" s="17">
        <v>0</v>
      </c>
      <c r="CL39" s="17">
        <v>0</v>
      </c>
      <c r="CM39" s="17">
        <v>0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0</v>
      </c>
      <c r="CY39" s="17">
        <v>0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0</v>
      </c>
      <c r="DI39" s="17">
        <v>0</v>
      </c>
      <c r="DJ39" s="17">
        <v>0</v>
      </c>
      <c r="DK39" s="17">
        <v>0</v>
      </c>
      <c r="DL39" s="17">
        <v>0</v>
      </c>
      <c r="DM39" s="17">
        <v>0</v>
      </c>
      <c r="DN39" s="17">
        <v>0</v>
      </c>
      <c r="DO39" s="17">
        <v>0</v>
      </c>
      <c r="DP39" s="17">
        <v>0</v>
      </c>
      <c r="DQ39" s="17">
        <v>0</v>
      </c>
      <c r="DR39" s="17">
        <v>0</v>
      </c>
      <c r="DS39" s="17">
        <v>0</v>
      </c>
      <c r="DT39" s="17">
        <v>0</v>
      </c>
      <c r="DU39" s="17">
        <v>0</v>
      </c>
      <c r="DV39" s="17">
        <v>0</v>
      </c>
      <c r="DW39" s="17">
        <v>0</v>
      </c>
      <c r="DX39" s="17">
        <v>0</v>
      </c>
      <c r="DY39" s="17">
        <v>0</v>
      </c>
      <c r="DZ39" s="17">
        <v>0</v>
      </c>
      <c r="EA39" s="17">
        <v>0</v>
      </c>
      <c r="EB39" s="17">
        <v>0</v>
      </c>
      <c r="EC39" s="17">
        <v>0</v>
      </c>
      <c r="ED39" s="17">
        <v>0</v>
      </c>
      <c r="EE39" s="17">
        <v>0</v>
      </c>
      <c r="EF39" s="17">
        <v>0</v>
      </c>
      <c r="EG39" s="17">
        <v>0</v>
      </c>
      <c r="EH39" s="17">
        <v>0</v>
      </c>
      <c r="EI39" s="17">
        <v>0</v>
      </c>
      <c r="EJ39" s="17">
        <v>0</v>
      </c>
      <c r="EK39" s="17">
        <v>0</v>
      </c>
      <c r="EL39" s="17">
        <v>0</v>
      </c>
      <c r="EM39" s="17">
        <v>0</v>
      </c>
      <c r="EN39" s="17">
        <v>0</v>
      </c>
      <c r="EO39" s="17">
        <v>0</v>
      </c>
      <c r="EP39" s="17">
        <v>0</v>
      </c>
      <c r="EQ39" s="17">
        <v>0</v>
      </c>
      <c r="ER39" s="17">
        <v>0</v>
      </c>
      <c r="ES39" s="17">
        <v>0</v>
      </c>
      <c r="ET39" s="17">
        <v>0</v>
      </c>
      <c r="EU39" s="17">
        <v>0</v>
      </c>
      <c r="EV39" s="17">
        <v>0</v>
      </c>
      <c r="EW39" s="17">
        <v>0</v>
      </c>
      <c r="EX39" s="17">
        <v>0</v>
      </c>
      <c r="EY39" s="17">
        <v>395</v>
      </c>
      <c r="EZ39" s="17">
        <f>D39/EY39*100</f>
        <v>101.26582278481013</v>
      </c>
    </row>
    <row r="40" spans="1:156" s="3" customFormat="1" ht="18.75" x14ac:dyDescent="0.25">
      <c r="A40" s="6">
        <v>23</v>
      </c>
      <c r="B40" s="4" t="s">
        <v>65</v>
      </c>
      <c r="C40" s="10" t="s">
        <v>111</v>
      </c>
      <c r="D40" s="17">
        <f>SUM(E40:EX40)</f>
        <v>408</v>
      </c>
      <c r="E40" s="17">
        <v>0</v>
      </c>
      <c r="F40" s="17">
        <v>289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20</v>
      </c>
      <c r="U40" s="17">
        <v>29</v>
      </c>
      <c r="V40" s="17">
        <v>0</v>
      </c>
      <c r="W40" s="17">
        <v>0</v>
      </c>
      <c r="X40" s="17">
        <v>2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68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17">
        <v>0</v>
      </c>
      <c r="CJ40" s="17">
        <v>0</v>
      </c>
      <c r="CK40" s="17">
        <v>0</v>
      </c>
      <c r="CL40" s="17">
        <v>0</v>
      </c>
      <c r="CM40" s="17">
        <v>0</v>
      </c>
      <c r="CN40" s="17">
        <v>0</v>
      </c>
      <c r="CO40" s="17">
        <v>0</v>
      </c>
      <c r="CP40" s="17">
        <v>0</v>
      </c>
      <c r="CQ40" s="17">
        <v>0</v>
      </c>
      <c r="CR40" s="17">
        <v>0</v>
      </c>
      <c r="CS40" s="17">
        <v>0</v>
      </c>
      <c r="CT40" s="17">
        <v>0</v>
      </c>
      <c r="CU40" s="17">
        <v>0</v>
      </c>
      <c r="CV40" s="17">
        <v>0</v>
      </c>
      <c r="CW40" s="17">
        <v>0</v>
      </c>
      <c r="CX40" s="17">
        <v>0</v>
      </c>
      <c r="CY40" s="17">
        <v>0</v>
      </c>
      <c r="CZ40" s="17">
        <v>0</v>
      </c>
      <c r="DA40" s="17">
        <v>0</v>
      </c>
      <c r="DB40" s="17">
        <v>0</v>
      </c>
      <c r="DC40" s="17">
        <v>0</v>
      </c>
      <c r="DD40" s="17">
        <v>0</v>
      </c>
      <c r="DE40" s="17">
        <v>0</v>
      </c>
      <c r="DF40" s="17">
        <v>0</v>
      </c>
      <c r="DG40" s="17">
        <v>0</v>
      </c>
      <c r="DH40" s="17">
        <v>0</v>
      </c>
      <c r="DI40" s="17">
        <v>0</v>
      </c>
      <c r="DJ40" s="17">
        <v>0</v>
      </c>
      <c r="DK40" s="17">
        <v>0</v>
      </c>
      <c r="DL40" s="17">
        <v>0</v>
      </c>
      <c r="DM40" s="17">
        <v>0</v>
      </c>
      <c r="DN40" s="17">
        <v>0</v>
      </c>
      <c r="DO40" s="17">
        <v>0</v>
      </c>
      <c r="DP40" s="17">
        <v>0</v>
      </c>
      <c r="DQ40" s="17">
        <v>0</v>
      </c>
      <c r="DR40" s="17">
        <v>0</v>
      </c>
      <c r="DS40" s="17">
        <v>0</v>
      </c>
      <c r="DT40" s="17">
        <v>0</v>
      </c>
      <c r="DU40" s="17">
        <v>0</v>
      </c>
      <c r="DV40" s="17">
        <v>0</v>
      </c>
      <c r="DW40" s="17">
        <v>0</v>
      </c>
      <c r="DX40" s="17">
        <v>0</v>
      </c>
      <c r="DY40" s="17">
        <v>0</v>
      </c>
      <c r="DZ40" s="17">
        <v>0</v>
      </c>
      <c r="EA40" s="17">
        <v>0</v>
      </c>
      <c r="EB40" s="17">
        <v>0</v>
      </c>
      <c r="EC40" s="17">
        <v>0</v>
      </c>
      <c r="ED40" s="17">
        <v>0</v>
      </c>
      <c r="EE40" s="17">
        <v>0</v>
      </c>
      <c r="EF40" s="17">
        <v>0</v>
      </c>
      <c r="EG40" s="17">
        <v>0</v>
      </c>
      <c r="EH40" s="17">
        <v>0</v>
      </c>
      <c r="EI40" s="17">
        <v>0</v>
      </c>
      <c r="EJ40" s="17">
        <v>0</v>
      </c>
      <c r="EK40" s="17">
        <v>0</v>
      </c>
      <c r="EL40" s="17">
        <v>0</v>
      </c>
      <c r="EM40" s="17">
        <v>0</v>
      </c>
      <c r="EN40" s="17">
        <v>0</v>
      </c>
      <c r="EO40" s="17">
        <v>0</v>
      </c>
      <c r="EP40" s="17">
        <v>0</v>
      </c>
      <c r="EQ40" s="17">
        <v>0</v>
      </c>
      <c r="ER40" s="17">
        <v>0</v>
      </c>
      <c r="ES40" s="17">
        <v>0</v>
      </c>
      <c r="ET40" s="17">
        <v>0</v>
      </c>
      <c r="EU40" s="17">
        <v>0</v>
      </c>
      <c r="EV40" s="17">
        <v>0</v>
      </c>
      <c r="EW40" s="17">
        <v>0</v>
      </c>
      <c r="EX40" s="17">
        <v>0</v>
      </c>
      <c r="EY40" s="17">
        <v>295</v>
      </c>
      <c r="EZ40" s="17">
        <f>D40/EY40*100</f>
        <v>138.30508474576271</v>
      </c>
    </row>
    <row r="41" spans="1:156" s="3" customFormat="1" ht="20.25" customHeight="1" x14ac:dyDescent="0.25">
      <c r="A41" s="6">
        <v>24</v>
      </c>
      <c r="B41" s="4" t="s">
        <v>66</v>
      </c>
      <c r="C41" s="10" t="s">
        <v>111</v>
      </c>
      <c r="D41" s="17">
        <f t="shared" ref="D41" si="11">SUM(E41:EX41)</f>
        <v>410</v>
      </c>
      <c r="E41" s="17">
        <v>66</v>
      </c>
      <c r="F41" s="17">
        <v>196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13</v>
      </c>
      <c r="U41" s="17">
        <v>63</v>
      </c>
      <c r="V41" s="17">
        <v>0</v>
      </c>
      <c r="W41" s="17">
        <v>0</v>
      </c>
      <c r="X41" s="17">
        <v>1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1</v>
      </c>
      <c r="AG41" s="17">
        <v>0</v>
      </c>
      <c r="AH41" s="17">
        <v>46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2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7">
        <v>1</v>
      </c>
      <c r="CM41" s="17">
        <v>1</v>
      </c>
      <c r="CN41" s="17">
        <v>0</v>
      </c>
      <c r="CO41" s="17">
        <v>0</v>
      </c>
      <c r="CP41" s="17">
        <v>0</v>
      </c>
      <c r="CQ41" s="17">
        <v>0</v>
      </c>
      <c r="CR41" s="17">
        <v>20</v>
      </c>
      <c r="CS41" s="17">
        <v>0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0</v>
      </c>
      <c r="CZ41" s="17">
        <v>0</v>
      </c>
      <c r="DA41" s="17">
        <v>0</v>
      </c>
      <c r="DB41" s="17">
        <v>0</v>
      </c>
      <c r="DC41" s="17">
        <v>0</v>
      </c>
      <c r="DD41" s="17">
        <v>0</v>
      </c>
      <c r="DE41" s="17">
        <v>0</v>
      </c>
      <c r="DF41" s="17">
        <v>0</v>
      </c>
      <c r="DG41" s="17">
        <v>0</v>
      </c>
      <c r="DH41" s="17">
        <v>0</v>
      </c>
      <c r="DI41" s="17">
        <v>0</v>
      </c>
      <c r="DJ41" s="17">
        <v>0</v>
      </c>
      <c r="DK41" s="17">
        <v>0</v>
      </c>
      <c r="DL41" s="17">
        <v>0</v>
      </c>
      <c r="DM41" s="17">
        <v>0</v>
      </c>
      <c r="DN41" s="17">
        <v>0</v>
      </c>
      <c r="DO41" s="17">
        <v>0</v>
      </c>
      <c r="DP41" s="17">
        <v>0</v>
      </c>
      <c r="DQ41" s="17">
        <v>0</v>
      </c>
      <c r="DR41" s="17">
        <v>0</v>
      </c>
      <c r="DS41" s="17">
        <v>0</v>
      </c>
      <c r="DT41" s="17">
        <v>0</v>
      </c>
      <c r="DU41" s="17">
        <v>0</v>
      </c>
      <c r="DV41" s="17">
        <v>0</v>
      </c>
      <c r="DW41" s="17">
        <v>0</v>
      </c>
      <c r="DX41" s="17">
        <v>0</v>
      </c>
      <c r="DY41" s="17">
        <v>0</v>
      </c>
      <c r="DZ41" s="17">
        <v>0</v>
      </c>
      <c r="EA41" s="17">
        <v>0</v>
      </c>
      <c r="EB41" s="17">
        <v>0</v>
      </c>
      <c r="EC41" s="17">
        <v>0</v>
      </c>
      <c r="ED41" s="17">
        <v>0</v>
      </c>
      <c r="EE41" s="17">
        <v>0</v>
      </c>
      <c r="EF41" s="17">
        <v>0</v>
      </c>
      <c r="EG41" s="17">
        <v>0</v>
      </c>
      <c r="EH41" s="17">
        <v>0</v>
      </c>
      <c r="EI41" s="17">
        <v>0</v>
      </c>
      <c r="EJ41" s="17">
        <v>0</v>
      </c>
      <c r="EK41" s="17">
        <v>0</v>
      </c>
      <c r="EL41" s="17">
        <v>0</v>
      </c>
      <c r="EM41" s="17">
        <v>0</v>
      </c>
      <c r="EN41" s="17">
        <v>0</v>
      </c>
      <c r="EO41" s="17">
        <v>0</v>
      </c>
      <c r="EP41" s="17">
        <v>0</v>
      </c>
      <c r="EQ41" s="17">
        <v>0</v>
      </c>
      <c r="ER41" s="17">
        <v>0</v>
      </c>
      <c r="ES41" s="17">
        <v>0</v>
      </c>
      <c r="ET41" s="17">
        <v>0</v>
      </c>
      <c r="EU41" s="17">
        <v>0</v>
      </c>
      <c r="EV41" s="17">
        <v>0</v>
      </c>
      <c r="EW41" s="17">
        <v>0</v>
      </c>
      <c r="EX41" s="17">
        <v>0</v>
      </c>
      <c r="EY41" s="17">
        <v>350</v>
      </c>
      <c r="EZ41" s="17">
        <f>D41/EY41*100</f>
        <v>117.14285714285715</v>
      </c>
    </row>
    <row r="42" spans="1:156" s="3" customFormat="1" ht="18.75" x14ac:dyDescent="0.25">
      <c r="A42" s="6">
        <v>25</v>
      </c>
      <c r="B42" s="4" t="s">
        <v>67</v>
      </c>
      <c r="C42" s="10" t="s">
        <v>111</v>
      </c>
      <c r="D42" s="17">
        <f t="shared" ref="D42:D46" si="12">SUM(E42:EX42)</f>
        <v>430</v>
      </c>
      <c r="E42" s="17">
        <v>73</v>
      </c>
      <c r="F42" s="17">
        <v>206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72</v>
      </c>
      <c r="V42" s="17">
        <v>0</v>
      </c>
      <c r="W42" s="17">
        <v>0</v>
      </c>
      <c r="X42" s="17">
        <v>0</v>
      </c>
      <c r="Y42" s="17">
        <v>0</v>
      </c>
      <c r="Z42" s="17">
        <v>1</v>
      </c>
      <c r="AA42" s="17">
        <v>0</v>
      </c>
      <c r="AB42" s="17">
        <v>0</v>
      </c>
      <c r="AC42" s="17">
        <v>1</v>
      </c>
      <c r="AD42" s="17">
        <v>0</v>
      </c>
      <c r="AE42" s="17">
        <v>0</v>
      </c>
      <c r="AF42" s="17">
        <v>0</v>
      </c>
      <c r="AG42" s="17">
        <v>0</v>
      </c>
      <c r="AH42" s="17">
        <v>77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0</v>
      </c>
      <c r="CF42" s="17">
        <v>0</v>
      </c>
      <c r="CG42" s="17">
        <v>0</v>
      </c>
      <c r="CH42" s="17">
        <v>0</v>
      </c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>
        <v>0</v>
      </c>
      <c r="DZ42" s="17">
        <v>0</v>
      </c>
      <c r="EA42" s="17">
        <v>0</v>
      </c>
      <c r="EB42" s="17">
        <v>0</v>
      </c>
      <c r="EC42" s="17">
        <v>0</v>
      </c>
      <c r="ED42" s="17">
        <v>0</v>
      </c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340</v>
      </c>
      <c r="EZ42" s="17">
        <f t="shared" ref="EZ42:EZ43" si="13">D42/EY42*100</f>
        <v>126.47058823529412</v>
      </c>
    </row>
    <row r="43" spans="1:156" s="3" customFormat="1" ht="18.75" x14ac:dyDescent="0.25">
      <c r="A43" s="6">
        <v>26</v>
      </c>
      <c r="B43" s="4" t="s">
        <v>68</v>
      </c>
      <c r="C43" s="10" t="s">
        <v>111</v>
      </c>
      <c r="D43" s="17">
        <f t="shared" si="12"/>
        <v>211</v>
      </c>
      <c r="E43" s="17">
        <v>0</v>
      </c>
      <c r="F43" s="17">
        <v>143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41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27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0</v>
      </c>
      <c r="CF43" s="17">
        <v>0</v>
      </c>
      <c r="CG43" s="17">
        <v>0</v>
      </c>
      <c r="CH43" s="17">
        <v>0</v>
      </c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>
        <v>0</v>
      </c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>
        <v>0</v>
      </c>
      <c r="DZ43" s="17">
        <v>0</v>
      </c>
      <c r="EA43" s="17">
        <v>0</v>
      </c>
      <c r="EB43" s="17">
        <v>0</v>
      </c>
      <c r="EC43" s="17">
        <v>0</v>
      </c>
      <c r="ED43" s="17">
        <v>0</v>
      </c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170</v>
      </c>
      <c r="EZ43" s="17">
        <f t="shared" si="13"/>
        <v>124.11764705882354</v>
      </c>
    </row>
    <row r="44" spans="1:156" s="3" customFormat="1" ht="18.75" x14ac:dyDescent="0.25">
      <c r="A44" s="6">
        <v>27</v>
      </c>
      <c r="B44" s="4" t="s">
        <v>69</v>
      </c>
      <c r="C44" s="10" t="s">
        <v>111</v>
      </c>
      <c r="D44" s="17">
        <f t="shared" si="12"/>
        <v>355</v>
      </c>
      <c r="E44" s="17">
        <v>0</v>
      </c>
      <c r="F44" s="17">
        <v>230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25</v>
      </c>
      <c r="U44" s="17">
        <v>35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65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0</v>
      </c>
      <c r="CH44" s="17">
        <v>0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>
        <v>0</v>
      </c>
      <c r="DZ44" s="17">
        <v>0</v>
      </c>
      <c r="EA44" s="17">
        <v>0</v>
      </c>
      <c r="EB44" s="17">
        <v>0</v>
      </c>
      <c r="EC44" s="17">
        <v>0</v>
      </c>
      <c r="ED44" s="17">
        <v>0</v>
      </c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295</v>
      </c>
      <c r="EZ44" s="17">
        <f>D44/EY44*100</f>
        <v>120.33898305084745</v>
      </c>
    </row>
    <row r="45" spans="1:156" s="3" customFormat="1" ht="17.25" customHeight="1" x14ac:dyDescent="0.25">
      <c r="A45" s="6">
        <v>28</v>
      </c>
      <c r="B45" s="4" t="s">
        <v>70</v>
      </c>
      <c r="C45" s="10" t="s">
        <v>111</v>
      </c>
      <c r="D45" s="17">
        <f t="shared" si="12"/>
        <v>227</v>
      </c>
      <c r="E45" s="17">
        <v>16</v>
      </c>
      <c r="F45" s="17">
        <v>121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41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49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17">
        <v>0</v>
      </c>
      <c r="CJ45" s="17">
        <v>0</v>
      </c>
      <c r="CK45" s="17">
        <v>0</v>
      </c>
      <c r="CL45" s="17">
        <v>0</v>
      </c>
      <c r="CM45" s="17">
        <v>0</v>
      </c>
      <c r="CN45" s="17">
        <v>0</v>
      </c>
      <c r="CO45" s="17">
        <v>0</v>
      </c>
      <c r="CP45" s="17">
        <v>0</v>
      </c>
      <c r="CQ45" s="17">
        <v>0</v>
      </c>
      <c r="CR45" s="17">
        <v>0</v>
      </c>
      <c r="CS45" s="17">
        <v>0</v>
      </c>
      <c r="CT45" s="17">
        <v>0</v>
      </c>
      <c r="CU45" s="17">
        <v>0</v>
      </c>
      <c r="CV45" s="17">
        <v>0</v>
      </c>
      <c r="CW45" s="17">
        <v>0</v>
      </c>
      <c r="CX45" s="17">
        <v>0</v>
      </c>
      <c r="CY45" s="17">
        <v>0</v>
      </c>
      <c r="CZ45" s="17">
        <v>0</v>
      </c>
      <c r="DA45" s="17">
        <v>0</v>
      </c>
      <c r="DB45" s="17">
        <v>0</v>
      </c>
      <c r="DC45" s="17">
        <v>0</v>
      </c>
      <c r="DD45" s="17">
        <v>0</v>
      </c>
      <c r="DE45" s="17">
        <v>0</v>
      </c>
      <c r="DF45" s="17">
        <v>0</v>
      </c>
      <c r="DG45" s="17">
        <v>0</v>
      </c>
      <c r="DH45" s="17">
        <v>0</v>
      </c>
      <c r="DI45" s="17">
        <v>0</v>
      </c>
      <c r="DJ45" s="17">
        <v>0</v>
      </c>
      <c r="DK45" s="17">
        <v>0</v>
      </c>
      <c r="DL45" s="17">
        <v>0</v>
      </c>
      <c r="DM45" s="17">
        <v>0</v>
      </c>
      <c r="DN45" s="17">
        <v>0</v>
      </c>
      <c r="DO45" s="17">
        <v>0</v>
      </c>
      <c r="DP45" s="17">
        <v>0</v>
      </c>
      <c r="DQ45" s="17">
        <v>0</v>
      </c>
      <c r="DR45" s="17">
        <v>0</v>
      </c>
      <c r="DS45" s="17">
        <v>0</v>
      </c>
      <c r="DT45" s="17">
        <v>0</v>
      </c>
      <c r="DU45" s="17">
        <v>0</v>
      </c>
      <c r="DV45" s="17">
        <v>0</v>
      </c>
      <c r="DW45" s="17">
        <v>0</v>
      </c>
      <c r="DX45" s="17">
        <v>0</v>
      </c>
      <c r="DY45" s="17">
        <v>0</v>
      </c>
      <c r="DZ45" s="17">
        <v>0</v>
      </c>
      <c r="EA45" s="17">
        <v>0</v>
      </c>
      <c r="EB45" s="17">
        <v>0</v>
      </c>
      <c r="EC45" s="17">
        <v>0</v>
      </c>
      <c r="ED45" s="17">
        <v>0</v>
      </c>
      <c r="EE45" s="17">
        <v>0</v>
      </c>
      <c r="EF45" s="17">
        <v>0</v>
      </c>
      <c r="EG45" s="17">
        <v>0</v>
      </c>
      <c r="EH45" s="17">
        <v>0</v>
      </c>
      <c r="EI45" s="17">
        <v>0</v>
      </c>
      <c r="EJ45" s="17">
        <v>0</v>
      </c>
      <c r="EK45" s="17">
        <v>0</v>
      </c>
      <c r="EL45" s="17">
        <v>0</v>
      </c>
      <c r="EM45" s="17">
        <v>0</v>
      </c>
      <c r="EN45" s="17">
        <v>0</v>
      </c>
      <c r="EO45" s="17">
        <v>0</v>
      </c>
      <c r="EP45" s="17">
        <v>0</v>
      </c>
      <c r="EQ45" s="17">
        <v>0</v>
      </c>
      <c r="ER45" s="17">
        <v>0</v>
      </c>
      <c r="ES45" s="17">
        <v>0</v>
      </c>
      <c r="ET45" s="17">
        <v>0</v>
      </c>
      <c r="EU45" s="17">
        <v>0</v>
      </c>
      <c r="EV45" s="17">
        <v>0</v>
      </c>
      <c r="EW45" s="17">
        <v>0</v>
      </c>
      <c r="EX45" s="17">
        <v>0</v>
      </c>
      <c r="EY45" s="17">
        <v>195</v>
      </c>
      <c r="EZ45" s="17">
        <f>D45/EY45*100</f>
        <v>116.41025641025642</v>
      </c>
    </row>
    <row r="46" spans="1:156" s="3" customFormat="1" ht="18.75" x14ac:dyDescent="0.25">
      <c r="A46" s="6">
        <v>29</v>
      </c>
      <c r="B46" s="4" t="s">
        <v>71</v>
      </c>
      <c r="C46" s="10" t="s">
        <v>111</v>
      </c>
      <c r="D46" s="17">
        <f t="shared" si="12"/>
        <v>350</v>
      </c>
      <c r="E46" s="17">
        <v>25</v>
      </c>
      <c r="F46" s="17">
        <v>173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62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90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17">
        <v>0</v>
      </c>
      <c r="CJ46" s="17">
        <v>0</v>
      </c>
      <c r="CK46" s="17">
        <v>0</v>
      </c>
      <c r="CL46" s="17">
        <v>0</v>
      </c>
      <c r="CM46" s="17">
        <v>0</v>
      </c>
      <c r="CN46" s="17">
        <v>0</v>
      </c>
      <c r="CO46" s="17">
        <v>0</v>
      </c>
      <c r="CP46" s="17">
        <v>0</v>
      </c>
      <c r="CQ46" s="17">
        <v>0</v>
      </c>
      <c r="CR46" s="17">
        <v>0</v>
      </c>
      <c r="CS46" s="17">
        <v>0</v>
      </c>
      <c r="CT46" s="17">
        <v>0</v>
      </c>
      <c r="CU46" s="17">
        <v>0</v>
      </c>
      <c r="CV46" s="17">
        <v>0</v>
      </c>
      <c r="CW46" s="17">
        <v>0</v>
      </c>
      <c r="CX46" s="17">
        <v>0</v>
      </c>
      <c r="CY46" s="17">
        <v>0</v>
      </c>
      <c r="CZ46" s="17">
        <v>0</v>
      </c>
      <c r="DA46" s="17">
        <v>0</v>
      </c>
      <c r="DB46" s="17">
        <v>0</v>
      </c>
      <c r="DC46" s="17">
        <v>0</v>
      </c>
      <c r="DD46" s="17">
        <v>0</v>
      </c>
      <c r="DE46" s="17">
        <v>0</v>
      </c>
      <c r="DF46" s="17">
        <v>0</v>
      </c>
      <c r="DG46" s="17">
        <v>0</v>
      </c>
      <c r="DH46" s="17">
        <v>0</v>
      </c>
      <c r="DI46" s="17">
        <v>0</v>
      </c>
      <c r="DJ46" s="17">
        <v>0</v>
      </c>
      <c r="DK46" s="17">
        <v>0</v>
      </c>
      <c r="DL46" s="17">
        <v>0</v>
      </c>
      <c r="DM46" s="17">
        <v>0</v>
      </c>
      <c r="DN46" s="17">
        <v>0</v>
      </c>
      <c r="DO46" s="17">
        <v>0</v>
      </c>
      <c r="DP46" s="17">
        <v>0</v>
      </c>
      <c r="DQ46" s="17">
        <v>0</v>
      </c>
      <c r="DR46" s="17">
        <v>0</v>
      </c>
      <c r="DS46" s="17">
        <v>0</v>
      </c>
      <c r="DT46" s="17">
        <v>0</v>
      </c>
      <c r="DU46" s="17">
        <v>0</v>
      </c>
      <c r="DV46" s="17">
        <v>0</v>
      </c>
      <c r="DW46" s="17">
        <v>0</v>
      </c>
      <c r="DX46" s="17">
        <v>0</v>
      </c>
      <c r="DY46" s="17">
        <v>0</v>
      </c>
      <c r="DZ46" s="17">
        <v>0</v>
      </c>
      <c r="EA46" s="17">
        <v>0</v>
      </c>
      <c r="EB46" s="17">
        <v>0</v>
      </c>
      <c r="EC46" s="17">
        <v>0</v>
      </c>
      <c r="ED46" s="17">
        <v>0</v>
      </c>
      <c r="EE46" s="17">
        <v>0</v>
      </c>
      <c r="EF46" s="17">
        <v>0</v>
      </c>
      <c r="EG46" s="17">
        <v>0</v>
      </c>
      <c r="EH46" s="17">
        <v>0</v>
      </c>
      <c r="EI46" s="17">
        <v>0</v>
      </c>
      <c r="EJ46" s="17">
        <v>0</v>
      </c>
      <c r="EK46" s="17">
        <v>0</v>
      </c>
      <c r="EL46" s="17">
        <v>0</v>
      </c>
      <c r="EM46" s="17">
        <v>0</v>
      </c>
      <c r="EN46" s="17">
        <v>0</v>
      </c>
      <c r="EO46" s="17">
        <v>0</v>
      </c>
      <c r="EP46" s="17">
        <v>0</v>
      </c>
      <c r="EQ46" s="17">
        <v>0</v>
      </c>
      <c r="ER46" s="17">
        <v>0</v>
      </c>
      <c r="ES46" s="17">
        <v>0</v>
      </c>
      <c r="ET46" s="17">
        <v>0</v>
      </c>
      <c r="EU46" s="17">
        <v>0</v>
      </c>
      <c r="EV46" s="17">
        <v>0</v>
      </c>
      <c r="EW46" s="17">
        <v>0</v>
      </c>
      <c r="EX46" s="17">
        <v>0</v>
      </c>
      <c r="EY46" s="17">
        <v>300</v>
      </c>
      <c r="EZ46" s="17">
        <f>D46/EY46*100</f>
        <v>116.66666666666667</v>
      </c>
    </row>
    <row r="47" spans="1:156" s="3" customFormat="1" ht="20.25" customHeight="1" x14ac:dyDescent="0.25">
      <c r="A47" s="6">
        <v>30</v>
      </c>
      <c r="B47" s="4" t="s">
        <v>72</v>
      </c>
      <c r="C47" s="10" t="s">
        <v>111</v>
      </c>
      <c r="D47" s="17">
        <f t="shared" ref="D47" si="14">SUM(E47:EX47)</f>
        <v>320</v>
      </c>
      <c r="E47" s="17">
        <v>25</v>
      </c>
      <c r="F47" s="17">
        <v>209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28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58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>
        <v>0</v>
      </c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17">
        <v>0</v>
      </c>
      <c r="DL47" s="17">
        <v>0</v>
      </c>
      <c r="DM47" s="17">
        <v>0</v>
      </c>
      <c r="DN47" s="17">
        <v>0</v>
      </c>
      <c r="DO47" s="17">
        <v>0</v>
      </c>
      <c r="DP47" s="17">
        <v>0</v>
      </c>
      <c r="DQ47" s="17">
        <v>0</v>
      </c>
      <c r="DR47" s="17">
        <v>0</v>
      </c>
      <c r="DS47" s="17">
        <v>0</v>
      </c>
      <c r="DT47" s="17">
        <v>0</v>
      </c>
      <c r="DU47" s="17">
        <v>0</v>
      </c>
      <c r="DV47" s="17">
        <v>0</v>
      </c>
      <c r="DW47" s="17">
        <v>0</v>
      </c>
      <c r="DX47" s="17">
        <v>0</v>
      </c>
      <c r="DY47" s="17">
        <v>0</v>
      </c>
      <c r="DZ47" s="17">
        <v>0</v>
      </c>
      <c r="EA47" s="17">
        <v>0</v>
      </c>
      <c r="EB47" s="17">
        <v>0</v>
      </c>
      <c r="EC47" s="17">
        <v>0</v>
      </c>
      <c r="ED47" s="17">
        <v>0</v>
      </c>
      <c r="EE47" s="17">
        <v>0</v>
      </c>
      <c r="EF47" s="17">
        <v>0</v>
      </c>
      <c r="EG47" s="17">
        <v>0</v>
      </c>
      <c r="EH47" s="17">
        <v>0</v>
      </c>
      <c r="EI47" s="17">
        <v>0</v>
      </c>
      <c r="EJ47" s="17">
        <v>0</v>
      </c>
      <c r="EK47" s="17">
        <v>0</v>
      </c>
      <c r="EL47" s="17">
        <v>0</v>
      </c>
      <c r="EM47" s="17">
        <v>0</v>
      </c>
      <c r="EN47" s="17">
        <v>0</v>
      </c>
      <c r="EO47" s="17">
        <v>0</v>
      </c>
      <c r="EP47" s="17">
        <v>0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 s="17">
        <v>0</v>
      </c>
      <c r="EW47" s="17">
        <v>0</v>
      </c>
      <c r="EX47" s="17">
        <v>0</v>
      </c>
      <c r="EY47" s="17">
        <v>295</v>
      </c>
      <c r="EZ47" s="17">
        <f>D47/EY47*100</f>
        <v>108.47457627118644</v>
      </c>
    </row>
    <row r="48" spans="1:156" s="3" customFormat="1" ht="18.75" x14ac:dyDescent="0.25">
      <c r="A48" s="6">
        <v>31</v>
      </c>
      <c r="B48" s="4" t="s">
        <v>73</v>
      </c>
      <c r="C48" s="10" t="s">
        <v>111</v>
      </c>
      <c r="D48" s="17">
        <f t="shared" ref="D48:D52" si="15">SUM(E48:EX48)</f>
        <v>430</v>
      </c>
      <c r="E48" s="17">
        <v>0</v>
      </c>
      <c r="F48" s="17">
        <v>214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110</v>
      </c>
      <c r="V48" s="17">
        <v>0</v>
      </c>
      <c r="W48" s="17">
        <v>1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105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0</v>
      </c>
      <c r="CF48" s="17">
        <v>0</v>
      </c>
      <c r="CG48" s="17">
        <v>0</v>
      </c>
      <c r="CH48" s="17">
        <v>0</v>
      </c>
      <c r="CI48" s="17">
        <v>0</v>
      </c>
      <c r="CJ48" s="17">
        <v>0</v>
      </c>
      <c r="CK48" s="17">
        <v>0</v>
      </c>
      <c r="CL48" s="17">
        <v>0</v>
      </c>
      <c r="CM48" s="17">
        <v>0</v>
      </c>
      <c r="CN48" s="17">
        <v>0</v>
      </c>
      <c r="CO48" s="17">
        <v>0</v>
      </c>
      <c r="CP48" s="17">
        <v>0</v>
      </c>
      <c r="CQ48" s="17">
        <v>0</v>
      </c>
      <c r="CR48" s="17">
        <v>0</v>
      </c>
      <c r="CS48" s="17">
        <v>0</v>
      </c>
      <c r="CT48" s="17">
        <v>0</v>
      </c>
      <c r="CU48" s="17">
        <v>0</v>
      </c>
      <c r="CV48" s="17">
        <v>0</v>
      </c>
      <c r="CW48" s="17">
        <v>0</v>
      </c>
      <c r="CX48" s="17">
        <v>0</v>
      </c>
      <c r="CY48" s="17">
        <v>0</v>
      </c>
      <c r="CZ48" s="17">
        <v>0</v>
      </c>
      <c r="DA48" s="17">
        <v>0</v>
      </c>
      <c r="DB48" s="17">
        <v>0</v>
      </c>
      <c r="DC48" s="17">
        <v>0</v>
      </c>
      <c r="DD48" s="17">
        <v>0</v>
      </c>
      <c r="DE48" s="17">
        <v>0</v>
      </c>
      <c r="DF48" s="17">
        <v>0</v>
      </c>
      <c r="DG48" s="17">
        <v>0</v>
      </c>
      <c r="DH48" s="17">
        <v>0</v>
      </c>
      <c r="DI48" s="17">
        <v>0</v>
      </c>
      <c r="DJ48" s="17">
        <v>0</v>
      </c>
      <c r="DK48" s="17">
        <v>0</v>
      </c>
      <c r="DL48" s="17">
        <v>0</v>
      </c>
      <c r="DM48" s="17">
        <v>0</v>
      </c>
      <c r="DN48" s="17">
        <v>0</v>
      </c>
      <c r="DO48" s="17">
        <v>0</v>
      </c>
      <c r="DP48" s="17">
        <v>0</v>
      </c>
      <c r="DQ48" s="17">
        <v>0</v>
      </c>
      <c r="DR48" s="17">
        <v>0</v>
      </c>
      <c r="DS48" s="17">
        <v>0</v>
      </c>
      <c r="DT48" s="17">
        <v>0</v>
      </c>
      <c r="DU48" s="17">
        <v>0</v>
      </c>
      <c r="DV48" s="17">
        <v>0</v>
      </c>
      <c r="DW48" s="17">
        <v>0</v>
      </c>
      <c r="DX48" s="17">
        <v>0</v>
      </c>
      <c r="DY48" s="17">
        <v>0</v>
      </c>
      <c r="DZ48" s="17">
        <v>0</v>
      </c>
      <c r="EA48" s="17">
        <v>0</v>
      </c>
      <c r="EB48" s="17">
        <v>0</v>
      </c>
      <c r="EC48" s="17">
        <v>0</v>
      </c>
      <c r="ED48" s="17">
        <v>0</v>
      </c>
      <c r="EE48" s="17">
        <v>0</v>
      </c>
      <c r="EF48" s="17">
        <v>0</v>
      </c>
      <c r="EG48" s="17">
        <v>0</v>
      </c>
      <c r="EH48" s="17">
        <v>0</v>
      </c>
      <c r="EI48" s="17">
        <v>0</v>
      </c>
      <c r="EJ48" s="17">
        <v>0</v>
      </c>
      <c r="EK48" s="17">
        <v>0</v>
      </c>
      <c r="EL48" s="17">
        <v>0</v>
      </c>
      <c r="EM48" s="17">
        <v>0</v>
      </c>
      <c r="EN48" s="17">
        <v>0</v>
      </c>
      <c r="EO48" s="17">
        <v>0</v>
      </c>
      <c r="EP48" s="17">
        <v>0</v>
      </c>
      <c r="EQ48" s="17">
        <v>0</v>
      </c>
      <c r="ER48" s="17">
        <v>0</v>
      </c>
      <c r="ES48" s="17">
        <v>0</v>
      </c>
      <c r="ET48" s="17">
        <v>0</v>
      </c>
      <c r="EU48" s="17">
        <v>0</v>
      </c>
      <c r="EV48" s="17">
        <v>0</v>
      </c>
      <c r="EW48" s="17">
        <v>0</v>
      </c>
      <c r="EX48" s="17">
        <v>0</v>
      </c>
      <c r="EY48" s="17">
        <v>340</v>
      </c>
      <c r="EZ48" s="17">
        <f t="shared" ref="EZ48:EZ49" si="16">D48/EY48*100</f>
        <v>126.47058823529412</v>
      </c>
    </row>
    <row r="49" spans="1:156" s="3" customFormat="1" ht="18.75" x14ac:dyDescent="0.25">
      <c r="A49" s="6">
        <v>32</v>
      </c>
      <c r="B49" s="4" t="s">
        <v>74</v>
      </c>
      <c r="C49" s="10" t="s">
        <v>111</v>
      </c>
      <c r="D49" s="17">
        <f t="shared" si="15"/>
        <v>392</v>
      </c>
      <c r="E49" s="17">
        <v>0</v>
      </c>
      <c r="F49" s="17">
        <v>307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62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23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0</v>
      </c>
      <c r="CB49" s="17">
        <v>0</v>
      </c>
      <c r="CC49" s="17">
        <v>0</v>
      </c>
      <c r="CD49" s="17">
        <v>0</v>
      </c>
      <c r="CE49" s="17">
        <v>0</v>
      </c>
      <c r="CF49" s="17">
        <v>0</v>
      </c>
      <c r="CG49" s="17">
        <v>0</v>
      </c>
      <c r="CH49" s="17">
        <v>0</v>
      </c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0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0</v>
      </c>
      <c r="CX49" s="17">
        <v>0</v>
      </c>
      <c r="CY49" s="17">
        <v>0</v>
      </c>
      <c r="CZ49" s="17">
        <v>0</v>
      </c>
      <c r="DA49" s="17">
        <v>0</v>
      </c>
      <c r="DB49" s="17">
        <v>0</v>
      </c>
      <c r="DC49" s="17">
        <v>0</v>
      </c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0</v>
      </c>
      <c r="DJ49" s="17">
        <v>0</v>
      </c>
      <c r="DK49" s="17">
        <v>0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0</v>
      </c>
      <c r="DY49" s="17">
        <v>0</v>
      </c>
      <c r="DZ49" s="17">
        <v>0</v>
      </c>
      <c r="EA49" s="17">
        <v>0</v>
      </c>
      <c r="EB49" s="17">
        <v>0</v>
      </c>
      <c r="EC49" s="17">
        <v>0</v>
      </c>
      <c r="ED49" s="17">
        <v>0</v>
      </c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0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295</v>
      </c>
      <c r="EZ49" s="17">
        <f t="shared" si="16"/>
        <v>132.88135593220338</v>
      </c>
    </row>
    <row r="50" spans="1:156" s="3" customFormat="1" ht="18.75" x14ac:dyDescent="0.25">
      <c r="A50" s="6">
        <v>33</v>
      </c>
      <c r="B50" s="4" t="s">
        <v>75</v>
      </c>
      <c r="C50" s="10" t="s">
        <v>111</v>
      </c>
      <c r="D50" s="17">
        <f t="shared" si="15"/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7">
        <v>0</v>
      </c>
      <c r="CB50" s="17">
        <v>0</v>
      </c>
      <c r="CC50" s="17">
        <v>0</v>
      </c>
      <c r="CD50" s="17">
        <v>0</v>
      </c>
      <c r="CE50" s="17">
        <v>0</v>
      </c>
      <c r="CF50" s="17">
        <v>0</v>
      </c>
      <c r="CG50" s="17">
        <v>0</v>
      </c>
      <c r="CH50" s="17">
        <v>0</v>
      </c>
      <c r="CI50" s="17">
        <v>0</v>
      </c>
      <c r="CJ50" s="17">
        <v>0</v>
      </c>
      <c r="CK50" s="17">
        <v>0</v>
      </c>
      <c r="CL50" s="17">
        <v>0</v>
      </c>
      <c r="CM50" s="17">
        <v>0</v>
      </c>
      <c r="CN50" s="17">
        <v>0</v>
      </c>
      <c r="CO50" s="17">
        <v>0</v>
      </c>
      <c r="CP50" s="17">
        <v>0</v>
      </c>
      <c r="CQ50" s="17">
        <v>0</v>
      </c>
      <c r="CR50" s="17">
        <v>0</v>
      </c>
      <c r="CS50" s="17">
        <v>0</v>
      </c>
      <c r="CT50" s="17">
        <v>0</v>
      </c>
      <c r="CU50" s="17">
        <v>0</v>
      </c>
      <c r="CV50" s="17">
        <v>0</v>
      </c>
      <c r="CW50" s="17">
        <v>0</v>
      </c>
      <c r="CX50" s="17">
        <v>0</v>
      </c>
      <c r="CY50" s="17">
        <v>0</v>
      </c>
      <c r="CZ50" s="17">
        <v>0</v>
      </c>
      <c r="DA50" s="17">
        <v>0</v>
      </c>
      <c r="DB50" s="17">
        <v>0</v>
      </c>
      <c r="DC50" s="17">
        <v>0</v>
      </c>
      <c r="DD50" s="17">
        <v>0</v>
      </c>
      <c r="DE50" s="17">
        <v>0</v>
      </c>
      <c r="DF50" s="17">
        <v>0</v>
      </c>
      <c r="DG50" s="17">
        <v>0</v>
      </c>
      <c r="DH50" s="17">
        <v>0</v>
      </c>
      <c r="DI50" s="17">
        <v>0</v>
      </c>
      <c r="DJ50" s="17">
        <v>0</v>
      </c>
      <c r="DK50" s="17">
        <v>0</v>
      </c>
      <c r="DL50" s="17">
        <v>0</v>
      </c>
      <c r="DM50" s="17">
        <v>0</v>
      </c>
      <c r="DN50" s="17">
        <v>0</v>
      </c>
      <c r="DO50" s="17">
        <v>0</v>
      </c>
      <c r="DP50" s="17">
        <v>0</v>
      </c>
      <c r="DQ50" s="17">
        <v>0</v>
      </c>
      <c r="DR50" s="17">
        <v>0</v>
      </c>
      <c r="DS50" s="17">
        <v>0</v>
      </c>
      <c r="DT50" s="17">
        <v>0</v>
      </c>
      <c r="DU50" s="17">
        <v>0</v>
      </c>
      <c r="DV50" s="17">
        <v>0</v>
      </c>
      <c r="DW50" s="17">
        <v>0</v>
      </c>
      <c r="DX50" s="17">
        <v>0</v>
      </c>
      <c r="DY50" s="17">
        <v>0</v>
      </c>
      <c r="DZ50" s="17">
        <v>0</v>
      </c>
      <c r="EA50" s="17">
        <v>0</v>
      </c>
      <c r="EB50" s="17">
        <v>0</v>
      </c>
      <c r="EC50" s="17">
        <v>0</v>
      </c>
      <c r="ED50" s="17">
        <v>0</v>
      </c>
      <c r="EE50" s="17">
        <v>0</v>
      </c>
      <c r="EF50" s="17">
        <v>0</v>
      </c>
      <c r="EG50" s="17">
        <v>0</v>
      </c>
      <c r="EH50" s="17">
        <v>0</v>
      </c>
      <c r="EI50" s="17">
        <v>0</v>
      </c>
      <c r="EJ50" s="17">
        <v>0</v>
      </c>
      <c r="EK50" s="17">
        <v>0</v>
      </c>
      <c r="EL50" s="17">
        <v>0</v>
      </c>
      <c r="EM50" s="17">
        <v>0</v>
      </c>
      <c r="EN50" s="17">
        <v>0</v>
      </c>
      <c r="EO50" s="17">
        <v>0</v>
      </c>
      <c r="EP50" s="17">
        <v>0</v>
      </c>
      <c r="EQ50" s="17">
        <v>0</v>
      </c>
      <c r="ER50" s="17">
        <v>0</v>
      </c>
      <c r="ES50" s="17">
        <v>0</v>
      </c>
      <c r="ET50" s="17">
        <v>0</v>
      </c>
      <c r="EU50" s="17">
        <v>0</v>
      </c>
      <c r="EV50" s="17">
        <v>0</v>
      </c>
      <c r="EW50" s="17">
        <v>0</v>
      </c>
      <c r="EX50" s="17">
        <v>0</v>
      </c>
      <c r="EY50" s="17">
        <v>0</v>
      </c>
      <c r="EZ50" s="17">
        <v>0</v>
      </c>
    </row>
    <row r="51" spans="1:156" s="3" customFormat="1" ht="18.75" x14ac:dyDescent="0.25">
      <c r="A51" s="6">
        <v>34</v>
      </c>
      <c r="B51" s="4" t="s">
        <v>76</v>
      </c>
      <c r="C51" s="10" t="s">
        <v>111</v>
      </c>
      <c r="D51" s="17">
        <f t="shared" si="15"/>
        <v>100</v>
      </c>
      <c r="E51" s="17">
        <v>0</v>
      </c>
      <c r="F51" s="17">
        <v>76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13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1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10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0</v>
      </c>
      <c r="BQ51" s="17">
        <v>0</v>
      </c>
      <c r="BR51" s="17">
        <v>0</v>
      </c>
      <c r="BS51" s="17">
        <v>0</v>
      </c>
      <c r="BT51" s="17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7">
        <v>0</v>
      </c>
      <c r="CB51" s="17">
        <v>0</v>
      </c>
      <c r="CC51" s="17">
        <v>0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17">
        <v>0</v>
      </c>
      <c r="CJ51" s="17">
        <v>0</v>
      </c>
      <c r="CK51" s="17">
        <v>0</v>
      </c>
      <c r="CL51" s="17">
        <v>0</v>
      </c>
      <c r="CM51" s="17">
        <v>0</v>
      </c>
      <c r="CN51" s="17">
        <v>0</v>
      </c>
      <c r="CO51" s="17">
        <v>0</v>
      </c>
      <c r="CP51" s="17">
        <v>0</v>
      </c>
      <c r="CQ51" s="17">
        <v>0</v>
      </c>
      <c r="CR51" s="17">
        <v>0</v>
      </c>
      <c r="CS51" s="17">
        <v>0</v>
      </c>
      <c r="CT51" s="17">
        <v>0</v>
      </c>
      <c r="CU51" s="17">
        <v>0</v>
      </c>
      <c r="CV51" s="17">
        <v>0</v>
      </c>
      <c r="CW51" s="17">
        <v>0</v>
      </c>
      <c r="CX51" s="17">
        <v>0</v>
      </c>
      <c r="CY51" s="17">
        <v>0</v>
      </c>
      <c r="CZ51" s="17">
        <v>0</v>
      </c>
      <c r="DA51" s="17">
        <v>0</v>
      </c>
      <c r="DB51" s="17">
        <v>0</v>
      </c>
      <c r="DC51" s="17">
        <v>0</v>
      </c>
      <c r="DD51" s="17">
        <v>0</v>
      </c>
      <c r="DE51" s="17">
        <v>0</v>
      </c>
      <c r="DF51" s="17">
        <v>0</v>
      </c>
      <c r="DG51" s="17">
        <v>0</v>
      </c>
      <c r="DH51" s="17">
        <v>0</v>
      </c>
      <c r="DI51" s="17">
        <v>0</v>
      </c>
      <c r="DJ51" s="17">
        <v>0</v>
      </c>
      <c r="DK51" s="17">
        <v>0</v>
      </c>
      <c r="DL51" s="17">
        <v>0</v>
      </c>
      <c r="DM51" s="17">
        <v>0</v>
      </c>
      <c r="DN51" s="17">
        <v>0</v>
      </c>
      <c r="DO51" s="17">
        <v>0</v>
      </c>
      <c r="DP51" s="17">
        <v>0</v>
      </c>
      <c r="DQ51" s="17">
        <v>0</v>
      </c>
      <c r="DR51" s="17">
        <v>0</v>
      </c>
      <c r="DS51" s="17">
        <v>0</v>
      </c>
      <c r="DT51" s="17">
        <v>0</v>
      </c>
      <c r="DU51" s="17">
        <v>0</v>
      </c>
      <c r="DV51" s="17">
        <v>0</v>
      </c>
      <c r="DW51" s="17">
        <v>0</v>
      </c>
      <c r="DX51" s="17">
        <v>0</v>
      </c>
      <c r="DY51" s="17">
        <v>0</v>
      </c>
      <c r="DZ51" s="17">
        <v>0</v>
      </c>
      <c r="EA51" s="17">
        <v>0</v>
      </c>
      <c r="EB51" s="17">
        <v>0</v>
      </c>
      <c r="EC51" s="17">
        <v>0</v>
      </c>
      <c r="ED51" s="17">
        <v>0</v>
      </c>
      <c r="EE51" s="17">
        <v>0</v>
      </c>
      <c r="EF51" s="17">
        <v>0</v>
      </c>
      <c r="EG51" s="17">
        <v>0</v>
      </c>
      <c r="EH51" s="17">
        <v>0</v>
      </c>
      <c r="EI51" s="17">
        <v>0</v>
      </c>
      <c r="EJ51" s="17">
        <v>0</v>
      </c>
      <c r="EK51" s="17">
        <v>0</v>
      </c>
      <c r="EL51" s="17">
        <v>0</v>
      </c>
      <c r="EM51" s="17">
        <v>0</v>
      </c>
      <c r="EN51" s="17">
        <v>0</v>
      </c>
      <c r="EO51" s="17">
        <v>0</v>
      </c>
      <c r="EP51" s="17">
        <v>0</v>
      </c>
      <c r="EQ51" s="17">
        <v>0</v>
      </c>
      <c r="ER51" s="17">
        <v>0</v>
      </c>
      <c r="ES51" s="17">
        <v>0</v>
      </c>
      <c r="ET51" s="17">
        <v>0</v>
      </c>
      <c r="EU51" s="17">
        <v>0</v>
      </c>
      <c r="EV51" s="17">
        <v>0</v>
      </c>
      <c r="EW51" s="17">
        <v>0</v>
      </c>
      <c r="EX51" s="17">
        <v>0</v>
      </c>
      <c r="EY51" s="17">
        <v>95</v>
      </c>
      <c r="EZ51" s="17">
        <f>D51/EY51*100</f>
        <v>105.26315789473684</v>
      </c>
    </row>
    <row r="52" spans="1:156" s="3" customFormat="1" ht="18.75" x14ac:dyDescent="0.25">
      <c r="A52" s="6">
        <v>35</v>
      </c>
      <c r="B52" s="4" t="s">
        <v>77</v>
      </c>
      <c r="C52" s="10" t="s">
        <v>112</v>
      </c>
      <c r="D52" s="17">
        <f t="shared" si="15"/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7">
        <v>0</v>
      </c>
      <c r="CB52" s="17">
        <v>0</v>
      </c>
      <c r="CC52" s="17">
        <v>0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17">
        <v>0</v>
      </c>
      <c r="CJ52" s="17">
        <v>0</v>
      </c>
      <c r="CK52" s="17">
        <v>0</v>
      </c>
      <c r="CL52" s="17">
        <v>0</v>
      </c>
      <c r="CM52" s="17">
        <v>0</v>
      </c>
      <c r="CN52" s="17">
        <v>0</v>
      </c>
      <c r="CO52" s="17">
        <v>0</v>
      </c>
      <c r="CP52" s="17">
        <v>0</v>
      </c>
      <c r="CQ52" s="17">
        <v>0</v>
      </c>
      <c r="CR52" s="17">
        <v>0</v>
      </c>
      <c r="CS52" s="17">
        <v>0</v>
      </c>
      <c r="CT52" s="17">
        <v>0</v>
      </c>
      <c r="CU52" s="17">
        <v>0</v>
      </c>
      <c r="CV52" s="17">
        <v>0</v>
      </c>
      <c r="CW52" s="17">
        <v>0</v>
      </c>
      <c r="CX52" s="17">
        <v>0</v>
      </c>
      <c r="CY52" s="17">
        <v>0</v>
      </c>
      <c r="CZ52" s="17">
        <v>0</v>
      </c>
      <c r="DA52" s="17">
        <v>0</v>
      </c>
      <c r="DB52" s="17">
        <v>0</v>
      </c>
      <c r="DC52" s="17">
        <v>0</v>
      </c>
      <c r="DD52" s="17">
        <v>0</v>
      </c>
      <c r="DE52" s="17">
        <v>0</v>
      </c>
      <c r="DF52" s="17">
        <v>0</v>
      </c>
      <c r="DG52" s="17">
        <v>0</v>
      </c>
      <c r="DH52" s="17">
        <v>0</v>
      </c>
      <c r="DI52" s="17">
        <v>0</v>
      </c>
      <c r="DJ52" s="17">
        <v>0</v>
      </c>
      <c r="DK52" s="17">
        <v>0</v>
      </c>
      <c r="DL52" s="17">
        <v>0</v>
      </c>
      <c r="DM52" s="17">
        <v>0</v>
      </c>
      <c r="DN52" s="17">
        <v>0</v>
      </c>
      <c r="DO52" s="17">
        <v>0</v>
      </c>
      <c r="DP52" s="17">
        <v>0</v>
      </c>
      <c r="DQ52" s="17">
        <v>0</v>
      </c>
      <c r="DR52" s="17">
        <v>0</v>
      </c>
      <c r="DS52" s="17">
        <v>0</v>
      </c>
      <c r="DT52" s="17">
        <v>0</v>
      </c>
      <c r="DU52" s="17">
        <v>0</v>
      </c>
      <c r="DV52" s="17">
        <v>0</v>
      </c>
      <c r="DW52" s="17">
        <v>0</v>
      </c>
      <c r="DX52" s="17">
        <v>0</v>
      </c>
      <c r="DY52" s="17">
        <v>0</v>
      </c>
      <c r="DZ52" s="17">
        <v>0</v>
      </c>
      <c r="EA52" s="17">
        <v>0</v>
      </c>
      <c r="EB52" s="17">
        <v>0</v>
      </c>
      <c r="EC52" s="17">
        <v>0</v>
      </c>
      <c r="ED52" s="17">
        <v>0</v>
      </c>
      <c r="EE52" s="17">
        <v>0</v>
      </c>
      <c r="EF52" s="17">
        <v>0</v>
      </c>
      <c r="EG52" s="17">
        <v>0</v>
      </c>
      <c r="EH52" s="17">
        <v>0</v>
      </c>
      <c r="EI52" s="17">
        <v>0</v>
      </c>
      <c r="EJ52" s="17">
        <v>0</v>
      </c>
      <c r="EK52" s="17">
        <v>0</v>
      </c>
      <c r="EL52" s="17">
        <v>0</v>
      </c>
      <c r="EM52" s="17">
        <v>0</v>
      </c>
      <c r="EN52" s="17">
        <v>0</v>
      </c>
      <c r="EO52" s="17">
        <v>0</v>
      </c>
      <c r="EP52" s="17">
        <v>0</v>
      </c>
      <c r="EQ52" s="17">
        <v>0</v>
      </c>
      <c r="ER52" s="17">
        <v>0</v>
      </c>
      <c r="ES52" s="17">
        <v>0</v>
      </c>
      <c r="ET52" s="17">
        <v>0</v>
      </c>
      <c r="EU52" s="17">
        <v>0</v>
      </c>
      <c r="EV52" s="17">
        <v>0</v>
      </c>
      <c r="EW52" s="17">
        <v>0</v>
      </c>
      <c r="EX52" s="17">
        <v>0</v>
      </c>
      <c r="EY52" s="17">
        <v>0</v>
      </c>
      <c r="EZ52" s="17">
        <v>0</v>
      </c>
    </row>
    <row r="53" spans="1:156" s="3" customFormat="1" ht="20.25" customHeight="1" x14ac:dyDescent="0.25">
      <c r="A53" s="6">
        <v>36</v>
      </c>
      <c r="B53" s="4" t="s">
        <v>78</v>
      </c>
      <c r="C53" s="10" t="s">
        <v>112</v>
      </c>
      <c r="D53" s="17">
        <f t="shared" ref="D53" si="17">SUM(E53:EX53)</f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0</v>
      </c>
      <c r="CD53" s="17">
        <v>0</v>
      </c>
      <c r="CE53" s="17">
        <v>0</v>
      </c>
      <c r="CF53" s="17">
        <v>0</v>
      </c>
      <c r="CG53" s="17">
        <v>0</v>
      </c>
      <c r="CH53" s="17">
        <v>0</v>
      </c>
      <c r="CI53" s="17">
        <v>0</v>
      </c>
      <c r="CJ53" s="17">
        <v>0</v>
      </c>
      <c r="CK53" s="17">
        <v>0</v>
      </c>
      <c r="CL53" s="17">
        <v>0</v>
      </c>
      <c r="CM53" s="17">
        <v>0</v>
      </c>
      <c r="CN53" s="17">
        <v>0</v>
      </c>
      <c r="CO53" s="17">
        <v>0</v>
      </c>
      <c r="CP53" s="17">
        <v>0</v>
      </c>
      <c r="CQ53" s="17">
        <v>0</v>
      </c>
      <c r="CR53" s="17">
        <v>0</v>
      </c>
      <c r="CS53" s="17">
        <v>0</v>
      </c>
      <c r="CT53" s="17">
        <v>0</v>
      </c>
      <c r="CU53" s="17">
        <v>0</v>
      </c>
      <c r="CV53" s="17">
        <v>0</v>
      </c>
      <c r="CW53" s="17">
        <v>0</v>
      </c>
      <c r="CX53" s="17">
        <v>0</v>
      </c>
      <c r="CY53" s="17">
        <v>0</v>
      </c>
      <c r="CZ53" s="17">
        <v>0</v>
      </c>
      <c r="DA53" s="17">
        <v>0</v>
      </c>
      <c r="DB53" s="17">
        <v>0</v>
      </c>
      <c r="DC53" s="17">
        <v>0</v>
      </c>
      <c r="DD53" s="17">
        <v>0</v>
      </c>
      <c r="DE53" s="17">
        <v>0</v>
      </c>
      <c r="DF53" s="17">
        <v>0</v>
      </c>
      <c r="DG53" s="17">
        <v>0</v>
      </c>
      <c r="DH53" s="17">
        <v>0</v>
      </c>
      <c r="DI53" s="17">
        <v>0</v>
      </c>
      <c r="DJ53" s="17">
        <v>0</v>
      </c>
      <c r="DK53" s="17">
        <v>0</v>
      </c>
      <c r="DL53" s="17">
        <v>0</v>
      </c>
      <c r="DM53" s="17">
        <v>0</v>
      </c>
      <c r="DN53" s="17">
        <v>0</v>
      </c>
      <c r="DO53" s="17">
        <v>0</v>
      </c>
      <c r="DP53" s="17">
        <v>0</v>
      </c>
      <c r="DQ53" s="17">
        <v>0</v>
      </c>
      <c r="DR53" s="17">
        <v>0</v>
      </c>
      <c r="DS53" s="17">
        <v>0</v>
      </c>
      <c r="DT53" s="17">
        <v>0</v>
      </c>
      <c r="DU53" s="17">
        <v>0</v>
      </c>
      <c r="DV53" s="17">
        <v>0</v>
      </c>
      <c r="DW53" s="17">
        <v>0</v>
      </c>
      <c r="DX53" s="17">
        <v>0</v>
      </c>
      <c r="DY53" s="17">
        <v>0</v>
      </c>
      <c r="DZ53" s="17">
        <v>0</v>
      </c>
      <c r="EA53" s="17">
        <v>0</v>
      </c>
      <c r="EB53" s="17">
        <v>0</v>
      </c>
      <c r="EC53" s="17">
        <v>0</v>
      </c>
      <c r="ED53" s="17">
        <v>0</v>
      </c>
      <c r="EE53" s="17">
        <v>0</v>
      </c>
      <c r="EF53" s="17">
        <v>0</v>
      </c>
      <c r="EG53" s="17">
        <v>0</v>
      </c>
      <c r="EH53" s="17">
        <v>0</v>
      </c>
      <c r="EI53" s="17">
        <v>0</v>
      </c>
      <c r="EJ53" s="17">
        <v>0</v>
      </c>
      <c r="EK53" s="17">
        <v>0</v>
      </c>
      <c r="EL53" s="17">
        <v>0</v>
      </c>
      <c r="EM53" s="17">
        <v>0</v>
      </c>
      <c r="EN53" s="17">
        <v>0</v>
      </c>
      <c r="EO53" s="17">
        <v>0</v>
      </c>
      <c r="EP53" s="17">
        <v>0</v>
      </c>
      <c r="EQ53" s="17">
        <v>0</v>
      </c>
      <c r="ER53" s="17">
        <v>0</v>
      </c>
      <c r="ES53" s="17">
        <v>0</v>
      </c>
      <c r="ET53" s="17">
        <v>0</v>
      </c>
      <c r="EU53" s="17">
        <v>0</v>
      </c>
      <c r="EV53" s="17">
        <v>0</v>
      </c>
      <c r="EW53" s="17">
        <v>0</v>
      </c>
      <c r="EX53" s="17">
        <v>0</v>
      </c>
      <c r="EY53" s="17">
        <v>0</v>
      </c>
      <c r="EZ53" s="17">
        <v>0</v>
      </c>
    </row>
    <row r="54" spans="1:156" s="3" customFormat="1" ht="18.75" x14ac:dyDescent="0.25">
      <c r="A54" s="6">
        <v>37</v>
      </c>
      <c r="B54" s="4" t="s">
        <v>79</v>
      </c>
      <c r="C54" s="10" t="s">
        <v>112</v>
      </c>
      <c r="D54" s="17">
        <f t="shared" ref="D54:D58" si="18">SUM(E54:EX54)</f>
        <v>450</v>
      </c>
      <c r="E54" s="17">
        <v>0</v>
      </c>
      <c r="F54" s="17">
        <v>330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56</v>
      </c>
      <c r="V54" s="17">
        <v>0</v>
      </c>
      <c r="W54" s="17">
        <v>0</v>
      </c>
      <c r="X54" s="17">
        <v>2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2</v>
      </c>
      <c r="AF54" s="17">
        <v>0</v>
      </c>
      <c r="AG54" s="17">
        <v>0</v>
      </c>
      <c r="AH54" s="17">
        <v>60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0</v>
      </c>
      <c r="BD54" s="17">
        <v>0</v>
      </c>
      <c r="BE54" s="17">
        <v>0</v>
      </c>
      <c r="BF54" s="17">
        <v>0</v>
      </c>
      <c r="BG54" s="17">
        <v>0</v>
      </c>
      <c r="BH54" s="17">
        <v>0</v>
      </c>
      <c r="BI54" s="17">
        <v>0</v>
      </c>
      <c r="BJ54" s="17">
        <v>0</v>
      </c>
      <c r="BK54" s="17">
        <v>0</v>
      </c>
      <c r="BL54" s="17">
        <v>0</v>
      </c>
      <c r="BM54" s="17">
        <v>0</v>
      </c>
      <c r="BN54" s="17">
        <v>0</v>
      </c>
      <c r="BO54" s="17">
        <v>0</v>
      </c>
      <c r="BP54" s="17">
        <v>0</v>
      </c>
      <c r="BQ54" s="17">
        <v>0</v>
      </c>
      <c r="BR54" s="17">
        <v>0</v>
      </c>
      <c r="BS54" s="17">
        <v>0</v>
      </c>
      <c r="BT54" s="17">
        <v>0</v>
      </c>
      <c r="BU54" s="17">
        <v>0</v>
      </c>
      <c r="BV54" s="17">
        <v>0</v>
      </c>
      <c r="BW54" s="17">
        <v>0</v>
      </c>
      <c r="BX54" s="17">
        <v>0</v>
      </c>
      <c r="BY54" s="17">
        <v>0</v>
      </c>
      <c r="BZ54" s="17">
        <v>0</v>
      </c>
      <c r="CA54" s="17">
        <v>0</v>
      </c>
      <c r="CB54" s="17">
        <v>0</v>
      </c>
      <c r="CC54" s="17">
        <v>0</v>
      </c>
      <c r="CD54" s="17">
        <v>0</v>
      </c>
      <c r="CE54" s="17">
        <v>0</v>
      </c>
      <c r="CF54" s="17">
        <v>0</v>
      </c>
      <c r="CG54" s="17">
        <v>0</v>
      </c>
      <c r="CH54" s="17">
        <v>0</v>
      </c>
      <c r="CI54" s="17">
        <v>0</v>
      </c>
      <c r="CJ54" s="17">
        <v>0</v>
      </c>
      <c r="CK54" s="17">
        <v>0</v>
      </c>
      <c r="CL54" s="17">
        <v>0</v>
      </c>
      <c r="CM54" s="17">
        <v>0</v>
      </c>
      <c r="CN54" s="17">
        <v>0</v>
      </c>
      <c r="CO54" s="17">
        <v>0</v>
      </c>
      <c r="CP54" s="17">
        <v>0</v>
      </c>
      <c r="CQ54" s="17">
        <v>0</v>
      </c>
      <c r="CR54" s="17">
        <v>0</v>
      </c>
      <c r="CS54" s="17">
        <v>0</v>
      </c>
      <c r="CT54" s="17">
        <v>0</v>
      </c>
      <c r="CU54" s="17">
        <v>0</v>
      </c>
      <c r="CV54" s="17">
        <v>0</v>
      </c>
      <c r="CW54" s="17">
        <v>0</v>
      </c>
      <c r="CX54" s="17">
        <v>0</v>
      </c>
      <c r="CY54" s="17">
        <v>0</v>
      </c>
      <c r="CZ54" s="17">
        <v>0</v>
      </c>
      <c r="DA54" s="17">
        <v>0</v>
      </c>
      <c r="DB54" s="17">
        <v>0</v>
      </c>
      <c r="DC54" s="17">
        <v>0</v>
      </c>
      <c r="DD54" s="17">
        <v>0</v>
      </c>
      <c r="DE54" s="17">
        <v>0</v>
      </c>
      <c r="DF54" s="17">
        <v>0</v>
      </c>
      <c r="DG54" s="17">
        <v>0</v>
      </c>
      <c r="DH54" s="17">
        <v>0</v>
      </c>
      <c r="DI54" s="17">
        <v>0</v>
      </c>
      <c r="DJ54" s="17">
        <v>0</v>
      </c>
      <c r="DK54" s="17">
        <v>0</v>
      </c>
      <c r="DL54" s="17">
        <v>0</v>
      </c>
      <c r="DM54" s="17">
        <v>0</v>
      </c>
      <c r="DN54" s="17">
        <v>0</v>
      </c>
      <c r="DO54" s="17">
        <v>0</v>
      </c>
      <c r="DP54" s="17">
        <v>0</v>
      </c>
      <c r="DQ54" s="17">
        <v>0</v>
      </c>
      <c r="DR54" s="17">
        <v>0</v>
      </c>
      <c r="DS54" s="17">
        <v>0</v>
      </c>
      <c r="DT54" s="17">
        <v>0</v>
      </c>
      <c r="DU54" s="17">
        <v>0</v>
      </c>
      <c r="DV54" s="17">
        <v>0</v>
      </c>
      <c r="DW54" s="17">
        <v>0</v>
      </c>
      <c r="DX54" s="17">
        <v>0</v>
      </c>
      <c r="DY54" s="17">
        <v>0</v>
      </c>
      <c r="DZ54" s="17">
        <v>0</v>
      </c>
      <c r="EA54" s="17">
        <v>0</v>
      </c>
      <c r="EB54" s="17">
        <v>0</v>
      </c>
      <c r="EC54" s="17">
        <v>0</v>
      </c>
      <c r="ED54" s="17">
        <v>0</v>
      </c>
      <c r="EE54" s="17">
        <v>0</v>
      </c>
      <c r="EF54" s="17">
        <v>0</v>
      </c>
      <c r="EG54" s="17">
        <v>0</v>
      </c>
      <c r="EH54" s="17">
        <v>0</v>
      </c>
      <c r="EI54" s="17">
        <v>0</v>
      </c>
      <c r="EJ54" s="17">
        <v>0</v>
      </c>
      <c r="EK54" s="17">
        <v>0</v>
      </c>
      <c r="EL54" s="17">
        <v>0</v>
      </c>
      <c r="EM54" s="17">
        <v>0</v>
      </c>
      <c r="EN54" s="17">
        <v>0</v>
      </c>
      <c r="EO54" s="17">
        <v>0</v>
      </c>
      <c r="EP54" s="17">
        <v>0</v>
      </c>
      <c r="EQ54" s="17">
        <v>0</v>
      </c>
      <c r="ER54" s="17">
        <v>0</v>
      </c>
      <c r="ES54" s="17">
        <v>0</v>
      </c>
      <c r="ET54" s="17">
        <v>0</v>
      </c>
      <c r="EU54" s="17">
        <v>0</v>
      </c>
      <c r="EV54" s="17">
        <v>0</v>
      </c>
      <c r="EW54" s="17">
        <v>0</v>
      </c>
      <c r="EX54" s="17">
        <v>0</v>
      </c>
      <c r="EY54" s="17">
        <v>380</v>
      </c>
      <c r="EZ54" s="17">
        <f t="shared" ref="EZ54" si="19">D54/EY54*100</f>
        <v>118.42105263157893</v>
      </c>
    </row>
    <row r="55" spans="1:156" s="3" customFormat="1" ht="18.75" x14ac:dyDescent="0.25">
      <c r="A55" s="6">
        <v>38</v>
      </c>
      <c r="B55" s="4" t="s">
        <v>80</v>
      </c>
      <c r="C55" s="10" t="s">
        <v>112</v>
      </c>
      <c r="D55" s="17">
        <f t="shared" si="18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>
        <v>0</v>
      </c>
      <c r="CC55" s="17">
        <v>0</v>
      </c>
      <c r="CD55" s="17">
        <v>0</v>
      </c>
      <c r="CE55" s="17">
        <v>0</v>
      </c>
      <c r="CF55" s="17">
        <v>0</v>
      </c>
      <c r="CG55" s="17">
        <v>0</v>
      </c>
      <c r="CH55" s="17">
        <v>0</v>
      </c>
      <c r="CI55" s="17">
        <v>0</v>
      </c>
      <c r="CJ55" s="17">
        <v>0</v>
      </c>
      <c r="CK55" s="17">
        <v>0</v>
      </c>
      <c r="CL55" s="17">
        <v>0</v>
      </c>
      <c r="CM55" s="17">
        <v>0</v>
      </c>
      <c r="CN55" s="17">
        <v>0</v>
      </c>
      <c r="CO55" s="17">
        <v>0</v>
      </c>
      <c r="CP55" s="17">
        <v>0</v>
      </c>
      <c r="CQ55" s="17">
        <v>0</v>
      </c>
      <c r="CR55" s="17">
        <v>0</v>
      </c>
      <c r="CS55" s="17">
        <v>0</v>
      </c>
      <c r="CT55" s="17">
        <v>0</v>
      </c>
      <c r="CU55" s="17">
        <v>0</v>
      </c>
      <c r="CV55" s="17">
        <v>0</v>
      </c>
      <c r="CW55" s="17">
        <v>0</v>
      </c>
      <c r="CX55" s="17">
        <v>0</v>
      </c>
      <c r="CY55" s="17">
        <v>0</v>
      </c>
      <c r="CZ55" s="17">
        <v>0</v>
      </c>
      <c r="DA55" s="17">
        <v>0</v>
      </c>
      <c r="DB55" s="17">
        <v>0</v>
      </c>
      <c r="DC55" s="17">
        <v>0</v>
      </c>
      <c r="DD55" s="17">
        <v>0</v>
      </c>
      <c r="DE55" s="17">
        <v>0</v>
      </c>
      <c r="DF55" s="17">
        <v>0</v>
      </c>
      <c r="DG55" s="17">
        <v>0</v>
      </c>
      <c r="DH55" s="17">
        <v>0</v>
      </c>
      <c r="DI55" s="17">
        <v>0</v>
      </c>
      <c r="DJ55" s="17">
        <v>0</v>
      </c>
      <c r="DK55" s="17">
        <v>0</v>
      </c>
      <c r="DL55" s="17">
        <v>0</v>
      </c>
      <c r="DM55" s="17">
        <v>0</v>
      </c>
      <c r="DN55" s="17">
        <v>0</v>
      </c>
      <c r="DO55" s="17">
        <v>0</v>
      </c>
      <c r="DP55" s="17">
        <v>0</v>
      </c>
      <c r="DQ55" s="17">
        <v>0</v>
      </c>
      <c r="DR55" s="17">
        <v>0</v>
      </c>
      <c r="DS55" s="17">
        <v>0</v>
      </c>
      <c r="DT55" s="17">
        <v>0</v>
      </c>
      <c r="DU55" s="17">
        <v>0</v>
      </c>
      <c r="DV55" s="17">
        <v>0</v>
      </c>
      <c r="DW55" s="17">
        <v>0</v>
      </c>
      <c r="DX55" s="17">
        <v>0</v>
      </c>
      <c r="DY55" s="17">
        <v>0</v>
      </c>
      <c r="DZ55" s="17">
        <v>0</v>
      </c>
      <c r="EA55" s="17">
        <v>0</v>
      </c>
      <c r="EB55" s="17">
        <v>0</v>
      </c>
      <c r="EC55" s="17">
        <v>0</v>
      </c>
      <c r="ED55" s="17">
        <v>0</v>
      </c>
      <c r="EE55" s="17">
        <v>0</v>
      </c>
      <c r="EF55" s="17">
        <v>0</v>
      </c>
      <c r="EG55" s="17">
        <v>0</v>
      </c>
      <c r="EH55" s="17">
        <v>0</v>
      </c>
      <c r="EI55" s="17">
        <v>0</v>
      </c>
      <c r="EJ55" s="17">
        <v>0</v>
      </c>
      <c r="EK55" s="17">
        <v>0</v>
      </c>
      <c r="EL55" s="17">
        <v>0</v>
      </c>
      <c r="EM55" s="17">
        <v>0</v>
      </c>
      <c r="EN55" s="17">
        <v>0</v>
      </c>
      <c r="EO55" s="17">
        <v>0</v>
      </c>
      <c r="EP55" s="17">
        <v>0</v>
      </c>
      <c r="EQ55" s="17">
        <v>0</v>
      </c>
      <c r="ER55" s="17">
        <v>0</v>
      </c>
      <c r="ES55" s="17">
        <v>0</v>
      </c>
      <c r="ET55" s="17">
        <v>0</v>
      </c>
      <c r="EU55" s="17">
        <v>0</v>
      </c>
      <c r="EV55" s="17">
        <v>0</v>
      </c>
      <c r="EW55" s="17">
        <v>0</v>
      </c>
      <c r="EX55" s="17">
        <v>0</v>
      </c>
      <c r="EY55" s="17">
        <v>0</v>
      </c>
      <c r="EZ55" s="17">
        <v>0</v>
      </c>
    </row>
    <row r="56" spans="1:156" s="3" customFormat="1" ht="18.75" x14ac:dyDescent="0.25">
      <c r="A56" s="6">
        <v>39</v>
      </c>
      <c r="B56" s="4" t="s">
        <v>81</v>
      </c>
      <c r="C56" s="10" t="s">
        <v>112</v>
      </c>
      <c r="D56" s="17">
        <f t="shared" si="18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0</v>
      </c>
      <c r="BX56" s="17">
        <v>0</v>
      </c>
      <c r="BY56" s="17">
        <v>0</v>
      </c>
      <c r="BZ56" s="17">
        <v>0</v>
      </c>
      <c r="CA56" s="17">
        <v>0</v>
      </c>
      <c r="CB56" s="17">
        <v>0</v>
      </c>
      <c r="CC56" s="17">
        <v>0</v>
      </c>
      <c r="CD56" s="17">
        <v>0</v>
      </c>
      <c r="CE56" s="17">
        <v>0</v>
      </c>
      <c r="CF56" s="17">
        <v>0</v>
      </c>
      <c r="CG56" s="17">
        <v>0</v>
      </c>
      <c r="CH56" s="17">
        <v>0</v>
      </c>
      <c r="CI56" s="17">
        <v>0</v>
      </c>
      <c r="CJ56" s="17">
        <v>0</v>
      </c>
      <c r="CK56" s="17">
        <v>0</v>
      </c>
      <c r="CL56" s="17">
        <v>0</v>
      </c>
      <c r="CM56" s="17">
        <v>0</v>
      </c>
      <c r="CN56" s="17">
        <v>0</v>
      </c>
      <c r="CO56" s="17">
        <v>0</v>
      </c>
      <c r="CP56" s="17">
        <v>0</v>
      </c>
      <c r="CQ56" s="17">
        <v>0</v>
      </c>
      <c r="CR56" s="17">
        <v>0</v>
      </c>
      <c r="CS56" s="17">
        <v>0</v>
      </c>
      <c r="CT56" s="17">
        <v>0</v>
      </c>
      <c r="CU56" s="17">
        <v>0</v>
      </c>
      <c r="CV56" s="17">
        <v>0</v>
      </c>
      <c r="CW56" s="17">
        <v>0</v>
      </c>
      <c r="CX56" s="17">
        <v>0</v>
      </c>
      <c r="CY56" s="17">
        <v>0</v>
      </c>
      <c r="CZ56" s="17">
        <v>0</v>
      </c>
      <c r="DA56" s="17">
        <v>0</v>
      </c>
      <c r="DB56" s="17">
        <v>0</v>
      </c>
      <c r="DC56" s="17">
        <v>0</v>
      </c>
      <c r="DD56" s="17">
        <v>0</v>
      </c>
      <c r="DE56" s="17">
        <v>0</v>
      </c>
      <c r="DF56" s="17">
        <v>0</v>
      </c>
      <c r="DG56" s="17">
        <v>0</v>
      </c>
      <c r="DH56" s="17">
        <v>0</v>
      </c>
      <c r="DI56" s="17">
        <v>0</v>
      </c>
      <c r="DJ56" s="17">
        <v>0</v>
      </c>
      <c r="DK56" s="17">
        <v>0</v>
      </c>
      <c r="DL56" s="17">
        <v>0</v>
      </c>
      <c r="DM56" s="17">
        <v>0</v>
      </c>
      <c r="DN56" s="17">
        <v>0</v>
      </c>
      <c r="DO56" s="17">
        <v>0</v>
      </c>
      <c r="DP56" s="17">
        <v>0</v>
      </c>
      <c r="DQ56" s="17">
        <v>0</v>
      </c>
      <c r="DR56" s="17">
        <v>0</v>
      </c>
      <c r="DS56" s="17">
        <v>0</v>
      </c>
      <c r="DT56" s="17">
        <v>0</v>
      </c>
      <c r="DU56" s="17">
        <v>0</v>
      </c>
      <c r="DV56" s="17">
        <v>0</v>
      </c>
      <c r="DW56" s="17">
        <v>0</v>
      </c>
      <c r="DX56" s="17">
        <v>0</v>
      </c>
      <c r="DY56" s="17">
        <v>0</v>
      </c>
      <c r="DZ56" s="17">
        <v>0</v>
      </c>
      <c r="EA56" s="17">
        <v>0</v>
      </c>
      <c r="EB56" s="17">
        <v>0</v>
      </c>
      <c r="EC56" s="17">
        <v>0</v>
      </c>
      <c r="ED56" s="17">
        <v>0</v>
      </c>
      <c r="EE56" s="17">
        <v>0</v>
      </c>
      <c r="EF56" s="17">
        <v>0</v>
      </c>
      <c r="EG56" s="17">
        <v>0</v>
      </c>
      <c r="EH56" s="17">
        <v>0</v>
      </c>
      <c r="EI56" s="17">
        <v>0</v>
      </c>
      <c r="EJ56" s="17">
        <v>0</v>
      </c>
      <c r="EK56" s="17">
        <v>0</v>
      </c>
      <c r="EL56" s="17">
        <v>0</v>
      </c>
      <c r="EM56" s="17">
        <v>0</v>
      </c>
      <c r="EN56" s="17">
        <v>0</v>
      </c>
      <c r="EO56" s="17">
        <v>0</v>
      </c>
      <c r="EP56" s="17">
        <v>0</v>
      </c>
      <c r="EQ56" s="17">
        <v>0</v>
      </c>
      <c r="ER56" s="17">
        <v>0</v>
      </c>
      <c r="ES56" s="17">
        <v>0</v>
      </c>
      <c r="ET56" s="17">
        <v>0</v>
      </c>
      <c r="EU56" s="17">
        <v>0</v>
      </c>
      <c r="EV56" s="17">
        <v>0</v>
      </c>
      <c r="EW56" s="17">
        <v>0</v>
      </c>
      <c r="EX56" s="17">
        <v>0</v>
      </c>
      <c r="EY56" s="17">
        <v>0</v>
      </c>
      <c r="EZ56" s="17">
        <v>0</v>
      </c>
    </row>
    <row r="57" spans="1:156" s="3" customFormat="1" ht="18.75" x14ac:dyDescent="0.25">
      <c r="A57" s="6">
        <v>40</v>
      </c>
      <c r="B57" s="4" t="s">
        <v>82</v>
      </c>
      <c r="C57" s="10" t="s">
        <v>112</v>
      </c>
      <c r="D57" s="17">
        <f t="shared" si="18"/>
        <v>175</v>
      </c>
      <c r="E57" s="17">
        <v>25</v>
      </c>
      <c r="F57" s="17">
        <v>82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2</v>
      </c>
      <c r="U57" s="17">
        <v>23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4</v>
      </c>
      <c r="AG57" s="17">
        <v>0</v>
      </c>
      <c r="AH57" s="17">
        <v>39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0</v>
      </c>
      <c r="CB57" s="17">
        <v>0</v>
      </c>
      <c r="CC57" s="17">
        <v>0</v>
      </c>
      <c r="CD57" s="17">
        <v>0</v>
      </c>
      <c r="CE57" s="17">
        <v>0</v>
      </c>
      <c r="CF57" s="17">
        <v>0</v>
      </c>
      <c r="CG57" s="17">
        <v>0</v>
      </c>
      <c r="CH57" s="17">
        <v>0</v>
      </c>
      <c r="CI57" s="17">
        <v>0</v>
      </c>
      <c r="CJ57" s="17">
        <v>0</v>
      </c>
      <c r="CK57" s="17">
        <v>0</v>
      </c>
      <c r="CL57" s="17">
        <v>0</v>
      </c>
      <c r="CM57" s="17">
        <v>0</v>
      </c>
      <c r="CN57" s="17">
        <v>0</v>
      </c>
      <c r="CO57" s="17">
        <v>0</v>
      </c>
      <c r="CP57" s="17">
        <v>0</v>
      </c>
      <c r="CQ57" s="17">
        <v>0</v>
      </c>
      <c r="CR57" s="17">
        <v>0</v>
      </c>
      <c r="CS57" s="17">
        <v>0</v>
      </c>
      <c r="CT57" s="17">
        <v>0</v>
      </c>
      <c r="CU57" s="17">
        <v>0</v>
      </c>
      <c r="CV57" s="17">
        <v>0</v>
      </c>
      <c r="CW57" s="17">
        <v>0</v>
      </c>
      <c r="CX57" s="17">
        <v>0</v>
      </c>
      <c r="CY57" s="17">
        <v>0</v>
      </c>
      <c r="CZ57" s="17">
        <v>0</v>
      </c>
      <c r="DA57" s="17">
        <v>0</v>
      </c>
      <c r="DB57" s="17">
        <v>0</v>
      </c>
      <c r="DC57" s="17">
        <v>0</v>
      </c>
      <c r="DD57" s="17">
        <v>0</v>
      </c>
      <c r="DE57" s="17">
        <v>0</v>
      </c>
      <c r="DF57" s="17">
        <v>0</v>
      </c>
      <c r="DG57" s="17">
        <v>0</v>
      </c>
      <c r="DH57" s="17">
        <v>0</v>
      </c>
      <c r="DI57" s="17">
        <v>0</v>
      </c>
      <c r="DJ57" s="17">
        <v>0</v>
      </c>
      <c r="DK57" s="17">
        <v>0</v>
      </c>
      <c r="DL57" s="17">
        <v>0</v>
      </c>
      <c r="DM57" s="17">
        <v>0</v>
      </c>
      <c r="DN57" s="17">
        <v>0</v>
      </c>
      <c r="DO57" s="17">
        <v>0</v>
      </c>
      <c r="DP57" s="17">
        <v>0</v>
      </c>
      <c r="DQ57" s="17">
        <v>0</v>
      </c>
      <c r="DR57" s="17">
        <v>0</v>
      </c>
      <c r="DS57" s="17">
        <v>0</v>
      </c>
      <c r="DT57" s="17">
        <v>0</v>
      </c>
      <c r="DU57" s="17">
        <v>0</v>
      </c>
      <c r="DV57" s="17">
        <v>0</v>
      </c>
      <c r="DW57" s="17">
        <v>0</v>
      </c>
      <c r="DX57" s="17">
        <v>0</v>
      </c>
      <c r="DY57" s="17">
        <v>0</v>
      </c>
      <c r="DZ57" s="17">
        <v>0</v>
      </c>
      <c r="EA57" s="17">
        <v>0</v>
      </c>
      <c r="EB57" s="17">
        <v>0</v>
      </c>
      <c r="EC57" s="17">
        <v>0</v>
      </c>
      <c r="ED57" s="17">
        <v>0</v>
      </c>
      <c r="EE57" s="17">
        <v>0</v>
      </c>
      <c r="EF57" s="17">
        <v>0</v>
      </c>
      <c r="EG57" s="17">
        <v>0</v>
      </c>
      <c r="EH57" s="17">
        <v>0</v>
      </c>
      <c r="EI57" s="17">
        <v>0</v>
      </c>
      <c r="EJ57" s="17">
        <v>0</v>
      </c>
      <c r="EK57" s="17">
        <v>0</v>
      </c>
      <c r="EL57" s="17">
        <v>0</v>
      </c>
      <c r="EM57" s="17">
        <v>0</v>
      </c>
      <c r="EN57" s="17">
        <v>0</v>
      </c>
      <c r="EO57" s="17">
        <v>0</v>
      </c>
      <c r="EP57" s="17">
        <v>0</v>
      </c>
      <c r="EQ57" s="17">
        <v>0</v>
      </c>
      <c r="ER57" s="17">
        <v>0</v>
      </c>
      <c r="ES57" s="17">
        <v>0</v>
      </c>
      <c r="ET57" s="17">
        <v>0</v>
      </c>
      <c r="EU57" s="17">
        <v>0</v>
      </c>
      <c r="EV57" s="17">
        <v>0</v>
      </c>
      <c r="EW57" s="17">
        <v>0</v>
      </c>
      <c r="EX57" s="17">
        <v>0</v>
      </c>
      <c r="EY57" s="17">
        <v>145</v>
      </c>
      <c r="EZ57" s="17">
        <f>D57/EY57*100</f>
        <v>120.68965517241379</v>
      </c>
    </row>
    <row r="58" spans="1:156" s="3" customFormat="1" ht="18.75" x14ac:dyDescent="0.25">
      <c r="A58" s="6">
        <v>41</v>
      </c>
      <c r="B58" s="4" t="s">
        <v>83</v>
      </c>
      <c r="C58" s="10" t="s">
        <v>112</v>
      </c>
      <c r="D58" s="17">
        <f t="shared" si="18"/>
        <v>148</v>
      </c>
      <c r="E58" s="17">
        <v>18</v>
      </c>
      <c r="F58" s="17">
        <v>29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51</v>
      </c>
      <c r="V58" s="17">
        <v>0</v>
      </c>
      <c r="W58" s="17">
        <v>0</v>
      </c>
      <c r="X58" s="17">
        <v>2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48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120</v>
      </c>
      <c r="EZ58" s="17">
        <f>D58/EY58*100</f>
        <v>123.33333333333334</v>
      </c>
    </row>
    <row r="59" spans="1:156" s="3" customFormat="1" ht="20.25" customHeight="1" x14ac:dyDescent="0.25">
      <c r="A59" s="6">
        <v>42</v>
      </c>
      <c r="B59" s="4" t="s">
        <v>84</v>
      </c>
      <c r="C59" s="10" t="s">
        <v>112</v>
      </c>
      <c r="D59" s="17">
        <f>SUM(E59:EX59)</f>
        <v>260</v>
      </c>
      <c r="E59" s="17">
        <v>0</v>
      </c>
      <c r="F59" s="17">
        <v>161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36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63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D59" s="17">
        <v>0</v>
      </c>
      <c r="CE59" s="17">
        <v>0</v>
      </c>
      <c r="CF59" s="17">
        <v>0</v>
      </c>
      <c r="CG59" s="17">
        <v>0</v>
      </c>
      <c r="CH59" s="17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7">
        <v>0</v>
      </c>
      <c r="CO59" s="17">
        <v>0</v>
      </c>
      <c r="CP59" s="17">
        <v>0</v>
      </c>
      <c r="CQ59" s="17">
        <v>0</v>
      </c>
      <c r="CR59" s="17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7">
        <v>0</v>
      </c>
      <c r="CY59" s="17">
        <v>0</v>
      </c>
      <c r="CZ59" s="17">
        <v>0</v>
      </c>
      <c r="DA59" s="17">
        <v>0</v>
      </c>
      <c r="DB59" s="17">
        <v>0</v>
      </c>
      <c r="DC59" s="17">
        <v>0</v>
      </c>
      <c r="DD59" s="17">
        <v>0</v>
      </c>
      <c r="DE59" s="17">
        <v>0</v>
      </c>
      <c r="DF59" s="17">
        <v>0</v>
      </c>
      <c r="DG59" s="17">
        <v>0</v>
      </c>
      <c r="DH59" s="17">
        <v>0</v>
      </c>
      <c r="DI59" s="17">
        <v>0</v>
      </c>
      <c r="DJ59" s="17">
        <v>0</v>
      </c>
      <c r="DK59" s="17">
        <v>0</v>
      </c>
      <c r="DL59" s="17">
        <v>0</v>
      </c>
      <c r="DM59" s="17">
        <v>0</v>
      </c>
      <c r="DN59" s="17">
        <v>0</v>
      </c>
      <c r="DO59" s="17">
        <v>0</v>
      </c>
      <c r="DP59" s="17">
        <v>0</v>
      </c>
      <c r="DQ59" s="17">
        <v>0</v>
      </c>
      <c r="DR59" s="17">
        <v>0</v>
      </c>
      <c r="DS59" s="17">
        <v>0</v>
      </c>
      <c r="DT59" s="17">
        <v>0</v>
      </c>
      <c r="DU59" s="17">
        <v>0</v>
      </c>
      <c r="DV59" s="17">
        <v>0</v>
      </c>
      <c r="DW59" s="17">
        <v>0</v>
      </c>
      <c r="DX59" s="17">
        <v>0</v>
      </c>
      <c r="DY59" s="17">
        <v>0</v>
      </c>
      <c r="DZ59" s="17">
        <v>0</v>
      </c>
      <c r="EA59" s="17">
        <v>0</v>
      </c>
      <c r="EB59" s="17">
        <v>0</v>
      </c>
      <c r="EC59" s="17">
        <v>0</v>
      </c>
      <c r="ED59" s="17">
        <v>0</v>
      </c>
      <c r="EE59" s="17">
        <v>0</v>
      </c>
      <c r="EF59" s="17">
        <v>0</v>
      </c>
      <c r="EG59" s="17">
        <v>0</v>
      </c>
      <c r="EH59" s="17">
        <v>0</v>
      </c>
      <c r="EI59" s="17">
        <v>0</v>
      </c>
      <c r="EJ59" s="17">
        <v>0</v>
      </c>
      <c r="EK59" s="17">
        <v>0</v>
      </c>
      <c r="EL59" s="17">
        <v>0</v>
      </c>
      <c r="EM59" s="17">
        <v>0</v>
      </c>
      <c r="EN59" s="17">
        <v>0</v>
      </c>
      <c r="EO59" s="17">
        <v>0</v>
      </c>
      <c r="EP59" s="17">
        <v>0</v>
      </c>
      <c r="EQ59" s="17">
        <v>0</v>
      </c>
      <c r="ER59" s="17">
        <v>0</v>
      </c>
      <c r="ES59" s="17">
        <v>0</v>
      </c>
      <c r="ET59" s="17">
        <v>0</v>
      </c>
      <c r="EU59" s="17">
        <v>0</v>
      </c>
      <c r="EV59" s="17">
        <v>0</v>
      </c>
      <c r="EW59" s="17">
        <v>0</v>
      </c>
      <c r="EX59" s="17">
        <v>0</v>
      </c>
      <c r="EY59" s="17">
        <v>190</v>
      </c>
      <c r="EZ59" s="17">
        <f>D59/EY59*100</f>
        <v>136.84210526315789</v>
      </c>
    </row>
    <row r="60" spans="1:156" s="3" customFormat="1" ht="18.75" x14ac:dyDescent="0.25">
      <c r="A60" s="6">
        <v>43</v>
      </c>
      <c r="B60" s="4" t="s">
        <v>85</v>
      </c>
      <c r="C60" s="10" t="s">
        <v>112</v>
      </c>
      <c r="D60" s="17">
        <f t="shared" ref="D60:D62" si="20">SUM(E60:EX60)</f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>
        <v>0</v>
      </c>
      <c r="BD60" s="17">
        <v>0</v>
      </c>
      <c r="BE60" s="17">
        <v>0</v>
      </c>
      <c r="BF60" s="17">
        <v>0</v>
      </c>
      <c r="BG60" s="17">
        <v>0</v>
      </c>
      <c r="BH60" s="17">
        <v>0</v>
      </c>
      <c r="BI60" s="17">
        <v>0</v>
      </c>
      <c r="BJ60" s="17">
        <v>0</v>
      </c>
      <c r="BK60" s="17">
        <v>0</v>
      </c>
      <c r="BL60" s="17">
        <v>0</v>
      </c>
      <c r="BM60" s="17">
        <v>0</v>
      </c>
      <c r="BN60" s="17">
        <v>0</v>
      </c>
      <c r="BO60" s="17">
        <v>0</v>
      </c>
      <c r="BP60" s="17">
        <v>0</v>
      </c>
      <c r="BQ60" s="17">
        <v>0</v>
      </c>
      <c r="BR60" s="17">
        <v>0</v>
      </c>
      <c r="BS60" s="17">
        <v>0</v>
      </c>
      <c r="BT60" s="17">
        <v>0</v>
      </c>
      <c r="BU60" s="17">
        <v>0</v>
      </c>
      <c r="BV60" s="17">
        <v>0</v>
      </c>
      <c r="BW60" s="17">
        <v>0</v>
      </c>
      <c r="BX60" s="17">
        <v>0</v>
      </c>
      <c r="BY60" s="17">
        <v>0</v>
      </c>
      <c r="BZ60" s="17">
        <v>0</v>
      </c>
      <c r="CA60" s="17">
        <v>0</v>
      </c>
      <c r="CB60" s="17">
        <v>0</v>
      </c>
      <c r="CC60" s="17">
        <v>0</v>
      </c>
      <c r="CD60" s="17">
        <v>0</v>
      </c>
      <c r="CE60" s="17">
        <v>0</v>
      </c>
      <c r="CF60" s="17">
        <v>0</v>
      </c>
      <c r="CG60" s="17">
        <v>0</v>
      </c>
      <c r="CH60" s="17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7">
        <v>0</v>
      </c>
      <c r="CO60" s="17">
        <v>0</v>
      </c>
      <c r="CP60" s="17">
        <v>0</v>
      </c>
      <c r="CQ60" s="17">
        <v>0</v>
      </c>
      <c r="CR60" s="17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7">
        <v>0</v>
      </c>
      <c r="CY60" s="17">
        <v>0</v>
      </c>
      <c r="CZ60" s="17">
        <v>0</v>
      </c>
      <c r="DA60" s="17">
        <v>0</v>
      </c>
      <c r="DB60" s="17">
        <v>0</v>
      </c>
      <c r="DC60" s="17">
        <v>0</v>
      </c>
      <c r="DD60" s="17">
        <v>0</v>
      </c>
      <c r="DE60" s="17">
        <v>0</v>
      </c>
      <c r="DF60" s="17">
        <v>0</v>
      </c>
      <c r="DG60" s="17">
        <v>0</v>
      </c>
      <c r="DH60" s="17">
        <v>0</v>
      </c>
      <c r="DI60" s="17">
        <v>0</v>
      </c>
      <c r="DJ60" s="17">
        <v>0</v>
      </c>
      <c r="DK60" s="17">
        <v>0</v>
      </c>
      <c r="DL60" s="17">
        <v>0</v>
      </c>
      <c r="DM60" s="17">
        <v>0</v>
      </c>
      <c r="DN60" s="17">
        <v>0</v>
      </c>
      <c r="DO60" s="17">
        <v>0</v>
      </c>
      <c r="DP60" s="17">
        <v>0</v>
      </c>
      <c r="DQ60" s="17">
        <v>0</v>
      </c>
      <c r="DR60" s="17">
        <v>0</v>
      </c>
      <c r="DS60" s="17">
        <v>0</v>
      </c>
      <c r="DT60" s="17">
        <v>0</v>
      </c>
      <c r="DU60" s="17">
        <v>0</v>
      </c>
      <c r="DV60" s="17">
        <v>0</v>
      </c>
      <c r="DW60" s="17">
        <v>0</v>
      </c>
      <c r="DX60" s="17">
        <v>0</v>
      </c>
      <c r="DY60" s="17">
        <v>0</v>
      </c>
      <c r="DZ60" s="17">
        <v>0</v>
      </c>
      <c r="EA60" s="17">
        <v>0</v>
      </c>
      <c r="EB60" s="17">
        <v>0</v>
      </c>
      <c r="EC60" s="17">
        <v>0</v>
      </c>
      <c r="ED60" s="17">
        <v>0</v>
      </c>
      <c r="EE60" s="17">
        <v>0</v>
      </c>
      <c r="EF60" s="17">
        <v>0</v>
      </c>
      <c r="EG60" s="17">
        <v>0</v>
      </c>
      <c r="EH60" s="17">
        <v>0</v>
      </c>
      <c r="EI60" s="17">
        <v>0</v>
      </c>
      <c r="EJ60" s="17">
        <v>0</v>
      </c>
      <c r="EK60" s="17">
        <v>0</v>
      </c>
      <c r="EL60" s="17">
        <v>0</v>
      </c>
      <c r="EM60" s="17">
        <v>0</v>
      </c>
      <c r="EN60" s="17">
        <v>0</v>
      </c>
      <c r="EO60" s="17">
        <v>0</v>
      </c>
      <c r="EP60" s="17">
        <v>0</v>
      </c>
      <c r="EQ60" s="17">
        <v>0</v>
      </c>
      <c r="ER60" s="17">
        <v>0</v>
      </c>
      <c r="ES60" s="17">
        <v>0</v>
      </c>
      <c r="ET60" s="17">
        <v>0</v>
      </c>
      <c r="EU60" s="17">
        <v>0</v>
      </c>
      <c r="EV60" s="17">
        <v>0</v>
      </c>
      <c r="EW60" s="17">
        <v>0</v>
      </c>
      <c r="EX60" s="17">
        <v>0</v>
      </c>
      <c r="EY60" s="17">
        <v>0</v>
      </c>
      <c r="EZ60" s="17">
        <v>0</v>
      </c>
    </row>
    <row r="61" spans="1:156" s="3" customFormat="1" ht="18.75" x14ac:dyDescent="0.25">
      <c r="A61" s="6">
        <v>44</v>
      </c>
      <c r="B61" s="4" t="s">
        <v>86</v>
      </c>
      <c r="C61" s="10" t="s">
        <v>112</v>
      </c>
      <c r="D61" s="17">
        <f t="shared" si="20"/>
        <v>179</v>
      </c>
      <c r="E61" s="17">
        <v>0</v>
      </c>
      <c r="F61" s="17">
        <v>125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11</v>
      </c>
      <c r="U61" s="17">
        <v>20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23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17">
        <v>0</v>
      </c>
      <c r="BE61" s="17">
        <v>0</v>
      </c>
      <c r="BF61" s="17">
        <v>0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0</v>
      </c>
      <c r="BM61" s="17">
        <v>0</v>
      </c>
      <c r="BN61" s="17">
        <v>0</v>
      </c>
      <c r="BO61" s="17">
        <v>0</v>
      </c>
      <c r="BP61" s="17">
        <v>0</v>
      </c>
      <c r="BQ61" s="17">
        <v>0</v>
      </c>
      <c r="BR61" s="17">
        <v>0</v>
      </c>
      <c r="BS61" s="17">
        <v>0</v>
      </c>
      <c r="BT61" s="17">
        <v>0</v>
      </c>
      <c r="BU61" s="17">
        <v>0</v>
      </c>
      <c r="BV61" s="17">
        <v>0</v>
      </c>
      <c r="BW61" s="17">
        <v>0</v>
      </c>
      <c r="BX61" s="17">
        <v>0</v>
      </c>
      <c r="BY61" s="17">
        <v>0</v>
      </c>
      <c r="BZ61" s="17">
        <v>0</v>
      </c>
      <c r="CA61" s="17">
        <v>0</v>
      </c>
      <c r="CB61" s="17">
        <v>0</v>
      </c>
      <c r="CC61" s="17">
        <v>0</v>
      </c>
      <c r="CD61" s="17">
        <v>0</v>
      </c>
      <c r="CE61" s="17">
        <v>0</v>
      </c>
      <c r="CF61" s="17">
        <v>0</v>
      </c>
      <c r="CG61" s="17">
        <v>0</v>
      </c>
      <c r="CH61" s="17">
        <v>0</v>
      </c>
      <c r="CI61" s="17">
        <v>0</v>
      </c>
      <c r="CJ61" s="17">
        <v>0</v>
      </c>
      <c r="CK61" s="17">
        <v>0</v>
      </c>
      <c r="CL61" s="17">
        <v>0</v>
      </c>
      <c r="CM61" s="17">
        <v>0</v>
      </c>
      <c r="CN61" s="17">
        <v>0</v>
      </c>
      <c r="CO61" s="17">
        <v>0</v>
      </c>
      <c r="CP61" s="17">
        <v>0</v>
      </c>
      <c r="CQ61" s="17">
        <v>0</v>
      </c>
      <c r="CR61" s="17">
        <v>0</v>
      </c>
      <c r="CS61" s="17">
        <v>0</v>
      </c>
      <c r="CT61" s="17">
        <v>0</v>
      </c>
      <c r="CU61" s="17">
        <v>0</v>
      </c>
      <c r="CV61" s="17">
        <v>0</v>
      </c>
      <c r="CW61" s="17">
        <v>0</v>
      </c>
      <c r="CX61" s="17">
        <v>0</v>
      </c>
      <c r="CY61" s="17">
        <v>0</v>
      </c>
      <c r="CZ61" s="17">
        <v>0</v>
      </c>
      <c r="DA61" s="17">
        <v>0</v>
      </c>
      <c r="DB61" s="17">
        <v>0</v>
      </c>
      <c r="DC61" s="17">
        <v>0</v>
      </c>
      <c r="DD61" s="17">
        <v>0</v>
      </c>
      <c r="DE61" s="17">
        <v>0</v>
      </c>
      <c r="DF61" s="17">
        <v>0</v>
      </c>
      <c r="DG61" s="17">
        <v>0</v>
      </c>
      <c r="DH61" s="17">
        <v>0</v>
      </c>
      <c r="DI61" s="17">
        <v>0</v>
      </c>
      <c r="DJ61" s="17">
        <v>0</v>
      </c>
      <c r="DK61" s="17">
        <v>0</v>
      </c>
      <c r="DL61" s="17">
        <v>0</v>
      </c>
      <c r="DM61" s="17">
        <v>0</v>
      </c>
      <c r="DN61" s="17">
        <v>0</v>
      </c>
      <c r="DO61" s="17">
        <v>0</v>
      </c>
      <c r="DP61" s="17">
        <v>0</v>
      </c>
      <c r="DQ61" s="17">
        <v>0</v>
      </c>
      <c r="DR61" s="17">
        <v>0</v>
      </c>
      <c r="DS61" s="17">
        <v>0</v>
      </c>
      <c r="DT61" s="17">
        <v>0</v>
      </c>
      <c r="DU61" s="17">
        <v>0</v>
      </c>
      <c r="DV61" s="17">
        <v>0</v>
      </c>
      <c r="DW61" s="17">
        <v>0</v>
      </c>
      <c r="DX61" s="17">
        <v>0</v>
      </c>
      <c r="DY61" s="17">
        <v>0</v>
      </c>
      <c r="DZ61" s="17">
        <v>0</v>
      </c>
      <c r="EA61" s="17">
        <v>0</v>
      </c>
      <c r="EB61" s="17">
        <v>0</v>
      </c>
      <c r="EC61" s="17">
        <v>0</v>
      </c>
      <c r="ED61" s="17">
        <v>0</v>
      </c>
      <c r="EE61" s="17">
        <v>0</v>
      </c>
      <c r="EF61" s="17">
        <v>0</v>
      </c>
      <c r="EG61" s="17">
        <v>0</v>
      </c>
      <c r="EH61" s="17">
        <v>0</v>
      </c>
      <c r="EI61" s="17">
        <v>0</v>
      </c>
      <c r="EJ61" s="17">
        <v>0</v>
      </c>
      <c r="EK61" s="17">
        <v>0</v>
      </c>
      <c r="EL61" s="17">
        <v>0</v>
      </c>
      <c r="EM61" s="17">
        <v>0</v>
      </c>
      <c r="EN61" s="17">
        <v>0</v>
      </c>
      <c r="EO61" s="17">
        <v>0</v>
      </c>
      <c r="EP61" s="17">
        <v>0</v>
      </c>
      <c r="EQ61" s="17">
        <v>0</v>
      </c>
      <c r="ER61" s="17">
        <v>0</v>
      </c>
      <c r="ES61" s="17">
        <v>0</v>
      </c>
      <c r="ET61" s="17">
        <v>0</v>
      </c>
      <c r="EU61" s="17">
        <v>0</v>
      </c>
      <c r="EV61" s="17">
        <v>0</v>
      </c>
      <c r="EW61" s="17">
        <v>0</v>
      </c>
      <c r="EX61" s="17">
        <v>0</v>
      </c>
      <c r="EY61" s="17">
        <v>145</v>
      </c>
      <c r="EZ61" s="17">
        <f t="shared" ref="EZ61" si="21">D61/EY61*100</f>
        <v>123.44827586206897</v>
      </c>
    </row>
    <row r="62" spans="1:156" s="3" customFormat="1" ht="18.75" x14ac:dyDescent="0.25">
      <c r="A62" s="6">
        <v>45</v>
      </c>
      <c r="B62" s="4" t="s">
        <v>87</v>
      </c>
      <c r="C62" s="10" t="s">
        <v>112</v>
      </c>
      <c r="D62" s="17">
        <f t="shared" si="20"/>
        <v>123</v>
      </c>
      <c r="E62" s="17">
        <v>12</v>
      </c>
      <c r="F62" s="17">
        <v>82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10</v>
      </c>
      <c r="U62" s="17">
        <v>16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3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0</v>
      </c>
      <c r="BC62" s="17">
        <v>0</v>
      </c>
      <c r="BD62" s="17">
        <v>0</v>
      </c>
      <c r="BE62" s="17">
        <v>0</v>
      </c>
      <c r="BF62" s="17">
        <v>0</v>
      </c>
      <c r="BG62" s="17">
        <v>0</v>
      </c>
      <c r="BH62" s="17">
        <v>0</v>
      </c>
      <c r="BI62" s="17">
        <v>0</v>
      </c>
      <c r="BJ62" s="17">
        <v>0</v>
      </c>
      <c r="BK62" s="17">
        <v>0</v>
      </c>
      <c r="BL62" s="17">
        <v>0</v>
      </c>
      <c r="BM62" s="17">
        <v>0</v>
      </c>
      <c r="BN62" s="17">
        <v>0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7">
        <v>0</v>
      </c>
      <c r="BU62" s="17">
        <v>0</v>
      </c>
      <c r="BV62" s="17">
        <v>0</v>
      </c>
      <c r="BW62" s="17">
        <v>0</v>
      </c>
      <c r="BX62" s="17">
        <v>0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7">
        <v>0</v>
      </c>
      <c r="CE62" s="17">
        <v>0</v>
      </c>
      <c r="CF62" s="17">
        <v>0</v>
      </c>
      <c r="CG62" s="17">
        <v>0</v>
      </c>
      <c r="CH62" s="17">
        <v>0</v>
      </c>
      <c r="CI62" s="17">
        <v>0</v>
      </c>
      <c r="CJ62" s="17">
        <v>0</v>
      </c>
      <c r="CK62" s="17">
        <v>0</v>
      </c>
      <c r="CL62" s="17">
        <v>0</v>
      </c>
      <c r="CM62" s="17">
        <v>0</v>
      </c>
      <c r="CN62" s="17">
        <v>0</v>
      </c>
      <c r="CO62" s="17">
        <v>0</v>
      </c>
      <c r="CP62" s="17">
        <v>0</v>
      </c>
      <c r="CQ62" s="17">
        <v>0</v>
      </c>
      <c r="CR62" s="17">
        <v>0</v>
      </c>
      <c r="CS62" s="17">
        <v>0</v>
      </c>
      <c r="CT62" s="17">
        <v>0</v>
      </c>
      <c r="CU62" s="17">
        <v>0</v>
      </c>
      <c r="CV62" s="17">
        <v>0</v>
      </c>
      <c r="CW62" s="17">
        <v>0</v>
      </c>
      <c r="CX62" s="17">
        <v>0</v>
      </c>
      <c r="CY62" s="17">
        <v>0</v>
      </c>
      <c r="CZ62" s="17">
        <v>0</v>
      </c>
      <c r="DA62" s="17">
        <v>0</v>
      </c>
      <c r="DB62" s="17">
        <v>0</v>
      </c>
      <c r="DC62" s="17">
        <v>0</v>
      </c>
      <c r="DD62" s="17">
        <v>0</v>
      </c>
      <c r="DE62" s="17">
        <v>0</v>
      </c>
      <c r="DF62" s="17">
        <v>0</v>
      </c>
      <c r="DG62" s="17">
        <v>0</v>
      </c>
      <c r="DH62" s="17">
        <v>0</v>
      </c>
      <c r="DI62" s="17">
        <v>0</v>
      </c>
      <c r="DJ62" s="17">
        <v>0</v>
      </c>
      <c r="DK62" s="17">
        <v>0</v>
      </c>
      <c r="DL62" s="17">
        <v>0</v>
      </c>
      <c r="DM62" s="17">
        <v>0</v>
      </c>
      <c r="DN62" s="17">
        <v>0</v>
      </c>
      <c r="DO62" s="17">
        <v>0</v>
      </c>
      <c r="DP62" s="17">
        <v>0</v>
      </c>
      <c r="DQ62" s="17">
        <v>0</v>
      </c>
      <c r="DR62" s="17">
        <v>0</v>
      </c>
      <c r="DS62" s="17">
        <v>0</v>
      </c>
      <c r="DT62" s="17">
        <v>0</v>
      </c>
      <c r="DU62" s="17">
        <v>0</v>
      </c>
      <c r="DV62" s="17">
        <v>0</v>
      </c>
      <c r="DW62" s="17">
        <v>0</v>
      </c>
      <c r="DX62" s="17">
        <v>0</v>
      </c>
      <c r="DY62" s="17">
        <v>0</v>
      </c>
      <c r="DZ62" s="17">
        <v>0</v>
      </c>
      <c r="EA62" s="17">
        <v>0</v>
      </c>
      <c r="EB62" s="17">
        <v>0</v>
      </c>
      <c r="EC62" s="17">
        <v>0</v>
      </c>
      <c r="ED62" s="17">
        <v>0</v>
      </c>
      <c r="EE62" s="17">
        <v>0</v>
      </c>
      <c r="EF62" s="17">
        <v>0</v>
      </c>
      <c r="EG62" s="17">
        <v>0</v>
      </c>
      <c r="EH62" s="17">
        <v>0</v>
      </c>
      <c r="EI62" s="17">
        <v>0</v>
      </c>
      <c r="EJ62" s="17">
        <v>0</v>
      </c>
      <c r="EK62" s="17">
        <v>0</v>
      </c>
      <c r="EL62" s="17">
        <v>0</v>
      </c>
      <c r="EM62" s="17">
        <v>0</v>
      </c>
      <c r="EN62" s="17">
        <v>0</v>
      </c>
      <c r="EO62" s="17">
        <v>0</v>
      </c>
      <c r="EP62" s="17">
        <v>0</v>
      </c>
      <c r="EQ62" s="17">
        <v>0</v>
      </c>
      <c r="ER62" s="17">
        <v>0</v>
      </c>
      <c r="ES62" s="17">
        <v>0</v>
      </c>
      <c r="ET62" s="17">
        <v>0</v>
      </c>
      <c r="EU62" s="17">
        <v>0</v>
      </c>
      <c r="EV62" s="17">
        <v>0</v>
      </c>
      <c r="EW62" s="17">
        <v>0</v>
      </c>
      <c r="EX62" s="17">
        <v>0</v>
      </c>
      <c r="EY62" s="17">
        <v>100</v>
      </c>
      <c r="EZ62" s="17">
        <f t="shared" ref="EZ62:EZ85" si="22">D62/EY62*100</f>
        <v>123</v>
      </c>
    </row>
    <row r="63" spans="1:156" s="3" customFormat="1" ht="18.75" x14ac:dyDescent="0.25">
      <c r="A63" s="6">
        <v>46</v>
      </c>
      <c r="B63" s="4" t="s">
        <v>88</v>
      </c>
      <c r="C63" s="10" t="s">
        <v>112</v>
      </c>
      <c r="D63" s="17">
        <f t="shared" ref="D63:D85" si="23">SUM(E63:EX63)</f>
        <v>290</v>
      </c>
      <c r="E63" s="17">
        <v>28</v>
      </c>
      <c r="F63" s="17">
        <v>148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15</v>
      </c>
      <c r="U63" s="17">
        <v>45</v>
      </c>
      <c r="V63" s="17">
        <v>0</v>
      </c>
      <c r="W63" s="17">
        <v>0</v>
      </c>
      <c r="X63" s="17">
        <v>4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30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0</v>
      </c>
      <c r="BP63" s="17">
        <v>0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0</v>
      </c>
      <c r="BY63" s="17">
        <v>0</v>
      </c>
      <c r="BZ63" s="17">
        <v>0</v>
      </c>
      <c r="CA63" s="17">
        <v>0</v>
      </c>
      <c r="CB63" s="17">
        <v>0</v>
      </c>
      <c r="CC63" s="17">
        <v>0</v>
      </c>
      <c r="CD63" s="17">
        <v>0</v>
      </c>
      <c r="CE63" s="17">
        <v>0</v>
      </c>
      <c r="CF63" s="17">
        <v>0</v>
      </c>
      <c r="CG63" s="17">
        <v>0</v>
      </c>
      <c r="CH63" s="17">
        <v>0</v>
      </c>
      <c r="CI63" s="17">
        <v>0</v>
      </c>
      <c r="CJ63" s="17">
        <v>0</v>
      </c>
      <c r="CK63" s="17">
        <v>0</v>
      </c>
      <c r="CL63" s="17">
        <v>0</v>
      </c>
      <c r="CM63" s="17">
        <v>0</v>
      </c>
      <c r="CN63" s="17">
        <v>0</v>
      </c>
      <c r="CO63" s="17">
        <v>0</v>
      </c>
      <c r="CP63" s="17">
        <v>0</v>
      </c>
      <c r="CQ63" s="17">
        <v>0</v>
      </c>
      <c r="CR63" s="17">
        <v>20</v>
      </c>
      <c r="CS63" s="17">
        <v>0</v>
      </c>
      <c r="CT63" s="17">
        <v>0</v>
      </c>
      <c r="CU63" s="17">
        <v>0</v>
      </c>
      <c r="CV63" s="17">
        <v>0</v>
      </c>
      <c r="CW63" s="17">
        <v>0</v>
      </c>
      <c r="CX63" s="17">
        <v>0</v>
      </c>
      <c r="CY63" s="17">
        <v>0</v>
      </c>
      <c r="CZ63" s="17">
        <v>0</v>
      </c>
      <c r="DA63" s="17">
        <v>0</v>
      </c>
      <c r="DB63" s="17">
        <v>0</v>
      </c>
      <c r="DC63" s="17">
        <v>0</v>
      </c>
      <c r="DD63" s="17">
        <v>0</v>
      </c>
      <c r="DE63" s="17">
        <v>0</v>
      </c>
      <c r="DF63" s="17">
        <v>0</v>
      </c>
      <c r="DG63" s="17">
        <v>0</v>
      </c>
      <c r="DH63" s="17">
        <v>0</v>
      </c>
      <c r="DI63" s="17">
        <v>0</v>
      </c>
      <c r="DJ63" s="17">
        <v>0</v>
      </c>
      <c r="DK63" s="17">
        <v>0</v>
      </c>
      <c r="DL63" s="17">
        <v>0</v>
      </c>
      <c r="DM63" s="17">
        <v>0</v>
      </c>
      <c r="DN63" s="17">
        <v>0</v>
      </c>
      <c r="DO63" s="17">
        <v>0</v>
      </c>
      <c r="DP63" s="17">
        <v>0</v>
      </c>
      <c r="DQ63" s="17">
        <v>0</v>
      </c>
      <c r="DR63" s="17">
        <v>0</v>
      </c>
      <c r="DS63" s="17">
        <v>0</v>
      </c>
      <c r="DT63" s="17">
        <v>0</v>
      </c>
      <c r="DU63" s="17">
        <v>0</v>
      </c>
      <c r="DV63" s="17">
        <v>0</v>
      </c>
      <c r="DW63" s="17">
        <v>0</v>
      </c>
      <c r="DX63" s="17">
        <v>0</v>
      </c>
      <c r="DY63" s="17">
        <v>0</v>
      </c>
      <c r="DZ63" s="17">
        <v>0</v>
      </c>
      <c r="EA63" s="17">
        <v>0</v>
      </c>
      <c r="EB63" s="17">
        <v>0</v>
      </c>
      <c r="EC63" s="17">
        <v>0</v>
      </c>
      <c r="ED63" s="17">
        <v>0</v>
      </c>
      <c r="EE63" s="17">
        <v>0</v>
      </c>
      <c r="EF63" s="17">
        <v>0</v>
      </c>
      <c r="EG63" s="17">
        <v>0</v>
      </c>
      <c r="EH63" s="17">
        <v>0</v>
      </c>
      <c r="EI63" s="17">
        <v>0</v>
      </c>
      <c r="EJ63" s="17">
        <v>0</v>
      </c>
      <c r="EK63" s="17">
        <v>0</v>
      </c>
      <c r="EL63" s="17">
        <v>0</v>
      </c>
      <c r="EM63" s="17">
        <v>0</v>
      </c>
      <c r="EN63" s="17">
        <v>0</v>
      </c>
      <c r="EO63" s="17">
        <v>0</v>
      </c>
      <c r="EP63" s="17">
        <v>0</v>
      </c>
      <c r="EQ63" s="17">
        <v>0</v>
      </c>
      <c r="ER63" s="17">
        <v>0</v>
      </c>
      <c r="ES63" s="17">
        <v>0</v>
      </c>
      <c r="ET63" s="17">
        <v>0</v>
      </c>
      <c r="EU63" s="17">
        <v>0</v>
      </c>
      <c r="EV63" s="17">
        <v>0</v>
      </c>
      <c r="EW63" s="17">
        <v>0</v>
      </c>
      <c r="EX63" s="17">
        <v>0</v>
      </c>
      <c r="EY63" s="17">
        <v>240</v>
      </c>
      <c r="EZ63" s="17">
        <f t="shared" si="22"/>
        <v>120.83333333333333</v>
      </c>
    </row>
    <row r="64" spans="1:156" s="3" customFormat="1" ht="18.75" x14ac:dyDescent="0.25">
      <c r="A64" s="6">
        <v>47</v>
      </c>
      <c r="B64" s="4" t="s">
        <v>89</v>
      </c>
      <c r="C64" s="10" t="s">
        <v>112</v>
      </c>
      <c r="D64" s="17">
        <f t="shared" ref="D64:D75" si="24">SUM(E64:EX64)</f>
        <v>120</v>
      </c>
      <c r="E64" s="17">
        <v>0</v>
      </c>
      <c r="F64" s="17">
        <v>49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18</v>
      </c>
      <c r="U64" s="17">
        <v>6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47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0</v>
      </c>
      <c r="BQ64" s="17">
        <v>0</v>
      </c>
      <c r="BR64" s="17">
        <v>0</v>
      </c>
      <c r="BS64" s="17">
        <v>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0</v>
      </c>
      <c r="CO64" s="17">
        <v>0</v>
      </c>
      <c r="CP64" s="17">
        <v>0</v>
      </c>
      <c r="CQ64" s="17">
        <v>0</v>
      </c>
      <c r="CR64" s="17">
        <v>0</v>
      </c>
      <c r="CS64" s="17">
        <v>0</v>
      </c>
      <c r="CT64" s="17">
        <v>0</v>
      </c>
      <c r="CU64" s="17">
        <v>0</v>
      </c>
      <c r="CV64" s="17">
        <v>0</v>
      </c>
      <c r="CW64" s="17">
        <v>0</v>
      </c>
      <c r="CX64" s="17">
        <v>0</v>
      </c>
      <c r="CY64" s="17">
        <v>0</v>
      </c>
      <c r="CZ64" s="17">
        <v>0</v>
      </c>
      <c r="DA64" s="17">
        <v>0</v>
      </c>
      <c r="DB64" s="17">
        <v>0</v>
      </c>
      <c r="DC64" s="17">
        <v>0</v>
      </c>
      <c r="DD64" s="17">
        <v>0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7">
        <v>0</v>
      </c>
      <c r="DK64" s="17">
        <v>0</v>
      </c>
      <c r="DL64" s="17">
        <v>0</v>
      </c>
      <c r="DM64" s="17">
        <v>0</v>
      </c>
      <c r="DN64" s="17">
        <v>0</v>
      </c>
      <c r="DO64" s="17">
        <v>0</v>
      </c>
      <c r="DP64" s="17">
        <v>0</v>
      </c>
      <c r="DQ64" s="17">
        <v>0</v>
      </c>
      <c r="DR64" s="17">
        <v>0</v>
      </c>
      <c r="DS64" s="17">
        <v>0</v>
      </c>
      <c r="DT64" s="17">
        <v>0</v>
      </c>
      <c r="DU64" s="17">
        <v>0</v>
      </c>
      <c r="DV64" s="17">
        <v>0</v>
      </c>
      <c r="DW64" s="17">
        <v>0</v>
      </c>
      <c r="DX64" s="17">
        <v>0</v>
      </c>
      <c r="DY64" s="17">
        <v>0</v>
      </c>
      <c r="DZ64" s="17">
        <v>0</v>
      </c>
      <c r="EA64" s="17">
        <v>0</v>
      </c>
      <c r="EB64" s="17">
        <v>0</v>
      </c>
      <c r="EC64" s="17">
        <v>0</v>
      </c>
      <c r="ED64" s="17">
        <v>0</v>
      </c>
      <c r="EE64" s="17">
        <v>0</v>
      </c>
      <c r="EF64" s="17">
        <v>0</v>
      </c>
      <c r="EG64" s="17">
        <v>0</v>
      </c>
      <c r="EH64" s="17">
        <v>0</v>
      </c>
      <c r="EI64" s="17">
        <v>0</v>
      </c>
      <c r="EJ64" s="17">
        <v>0</v>
      </c>
      <c r="EK64" s="17">
        <v>0</v>
      </c>
      <c r="EL64" s="17">
        <v>0</v>
      </c>
      <c r="EM64" s="17">
        <v>0</v>
      </c>
      <c r="EN64" s="17">
        <v>0</v>
      </c>
      <c r="EO64" s="17">
        <v>0</v>
      </c>
      <c r="EP64" s="17">
        <v>0</v>
      </c>
      <c r="EQ64" s="17">
        <v>0</v>
      </c>
      <c r="ER64" s="17">
        <v>0</v>
      </c>
      <c r="ES64" s="17">
        <v>0</v>
      </c>
      <c r="ET64" s="17">
        <v>0</v>
      </c>
      <c r="EU64" s="17">
        <v>0</v>
      </c>
      <c r="EV64" s="17">
        <v>0</v>
      </c>
      <c r="EW64" s="17">
        <v>0</v>
      </c>
      <c r="EX64" s="17">
        <v>0</v>
      </c>
      <c r="EY64" s="17">
        <v>95</v>
      </c>
      <c r="EZ64" s="17">
        <f t="shared" si="22"/>
        <v>126.31578947368421</v>
      </c>
    </row>
    <row r="65" spans="1:156" s="3" customFormat="1" ht="18.75" x14ac:dyDescent="0.25">
      <c r="A65" s="6">
        <v>48</v>
      </c>
      <c r="B65" s="4" t="s">
        <v>90</v>
      </c>
      <c r="C65" s="10" t="s">
        <v>112</v>
      </c>
      <c r="D65" s="17">
        <f t="shared" si="24"/>
        <v>116</v>
      </c>
      <c r="E65" s="17">
        <v>15</v>
      </c>
      <c r="F65" s="17">
        <v>63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21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1</v>
      </c>
      <c r="AD65" s="17">
        <v>0</v>
      </c>
      <c r="AE65" s="17">
        <v>0</v>
      </c>
      <c r="AF65" s="17">
        <v>0</v>
      </c>
      <c r="AG65" s="17">
        <v>0</v>
      </c>
      <c r="AH65" s="17">
        <v>16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>
        <v>0</v>
      </c>
      <c r="CC65" s="17">
        <v>0</v>
      </c>
      <c r="CD65" s="17">
        <v>0</v>
      </c>
      <c r="CE65" s="17">
        <v>0</v>
      </c>
      <c r="CF65" s="17">
        <v>0</v>
      </c>
      <c r="CG65" s="17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17">
        <v>0</v>
      </c>
      <c r="DD65" s="17">
        <v>0</v>
      </c>
      <c r="DE65" s="17">
        <v>0</v>
      </c>
      <c r="DF65" s="17">
        <v>0</v>
      </c>
      <c r="DG65" s="17">
        <v>0</v>
      </c>
      <c r="DH65" s="17">
        <v>0</v>
      </c>
      <c r="DI65" s="17">
        <v>0</v>
      </c>
      <c r="DJ65" s="17">
        <v>0</v>
      </c>
      <c r="DK65" s="17">
        <v>0</v>
      </c>
      <c r="DL65" s="17">
        <v>0</v>
      </c>
      <c r="DM65" s="17">
        <v>0</v>
      </c>
      <c r="DN65" s="17">
        <v>0</v>
      </c>
      <c r="DO65" s="1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7">
        <v>0</v>
      </c>
      <c r="EI65" s="17">
        <v>0</v>
      </c>
      <c r="EJ65" s="17">
        <v>0</v>
      </c>
      <c r="EK65" s="17">
        <v>0</v>
      </c>
      <c r="EL65" s="17">
        <v>0</v>
      </c>
      <c r="EM65" s="17">
        <v>0</v>
      </c>
      <c r="EN65" s="17">
        <v>0</v>
      </c>
      <c r="EO65" s="17">
        <v>0</v>
      </c>
      <c r="EP65" s="17">
        <v>0</v>
      </c>
      <c r="EQ65" s="17">
        <v>0</v>
      </c>
      <c r="ER65" s="17">
        <v>0</v>
      </c>
      <c r="ES65" s="17">
        <v>0</v>
      </c>
      <c r="ET65" s="17">
        <v>0</v>
      </c>
      <c r="EU65" s="17">
        <v>0</v>
      </c>
      <c r="EV65" s="17">
        <v>0</v>
      </c>
      <c r="EW65" s="17">
        <v>0</v>
      </c>
      <c r="EX65" s="17">
        <v>0</v>
      </c>
      <c r="EY65" s="17">
        <v>75</v>
      </c>
      <c r="EZ65" s="17">
        <f t="shared" si="22"/>
        <v>154.66666666666666</v>
      </c>
    </row>
    <row r="66" spans="1:156" s="3" customFormat="1" ht="18.75" x14ac:dyDescent="0.25">
      <c r="A66" s="6">
        <v>49</v>
      </c>
      <c r="B66" s="4" t="s">
        <v>91</v>
      </c>
      <c r="C66" s="10" t="s">
        <v>112</v>
      </c>
      <c r="D66" s="17">
        <f t="shared" si="24"/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17">
        <v>0</v>
      </c>
      <c r="BE66" s="17">
        <v>0</v>
      </c>
      <c r="BF66" s="17">
        <v>0</v>
      </c>
      <c r="BG66" s="17">
        <v>0</v>
      </c>
      <c r="BH66" s="17">
        <v>0</v>
      </c>
      <c r="BI66" s="17">
        <v>0</v>
      </c>
      <c r="BJ66" s="17">
        <v>0</v>
      </c>
      <c r="BK66" s="17">
        <v>0</v>
      </c>
      <c r="BL66" s="17">
        <v>0</v>
      </c>
      <c r="BM66" s="17">
        <v>0</v>
      </c>
      <c r="BN66" s="17">
        <v>0</v>
      </c>
      <c r="BO66" s="17">
        <v>0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0</v>
      </c>
      <c r="CA66" s="17">
        <v>0</v>
      </c>
      <c r="CB66" s="17">
        <v>0</v>
      </c>
      <c r="CC66" s="17">
        <v>0</v>
      </c>
      <c r="CD66" s="17">
        <v>0</v>
      </c>
      <c r="CE66" s="17">
        <v>0</v>
      </c>
      <c r="CF66" s="17">
        <v>0</v>
      </c>
      <c r="CG66" s="17">
        <v>0</v>
      </c>
      <c r="CH66" s="17">
        <v>0</v>
      </c>
      <c r="CI66" s="17">
        <v>0</v>
      </c>
      <c r="CJ66" s="17">
        <v>0</v>
      </c>
      <c r="CK66" s="17">
        <v>0</v>
      </c>
      <c r="CL66" s="17">
        <v>0</v>
      </c>
      <c r="CM66" s="17">
        <v>0</v>
      </c>
      <c r="CN66" s="17">
        <v>0</v>
      </c>
      <c r="CO66" s="17">
        <v>0</v>
      </c>
      <c r="CP66" s="17">
        <v>0</v>
      </c>
      <c r="CQ66" s="17">
        <v>0</v>
      </c>
      <c r="CR66" s="17">
        <v>0</v>
      </c>
      <c r="CS66" s="17">
        <v>0</v>
      </c>
      <c r="CT66" s="17">
        <v>0</v>
      </c>
      <c r="CU66" s="17">
        <v>0</v>
      </c>
      <c r="CV66" s="17">
        <v>0</v>
      </c>
      <c r="CW66" s="17">
        <v>0</v>
      </c>
      <c r="CX66" s="17">
        <v>0</v>
      </c>
      <c r="CY66" s="17">
        <v>0</v>
      </c>
      <c r="CZ66" s="17">
        <v>0</v>
      </c>
      <c r="DA66" s="17">
        <v>0</v>
      </c>
      <c r="DB66" s="17">
        <v>0</v>
      </c>
      <c r="DC66" s="17">
        <v>0</v>
      </c>
      <c r="DD66" s="17">
        <v>0</v>
      </c>
      <c r="DE66" s="17">
        <v>0</v>
      </c>
      <c r="DF66" s="17">
        <v>0</v>
      </c>
      <c r="DG66" s="17">
        <v>0</v>
      </c>
      <c r="DH66" s="17">
        <v>0</v>
      </c>
      <c r="DI66" s="17">
        <v>0</v>
      </c>
      <c r="DJ66" s="17">
        <v>0</v>
      </c>
      <c r="DK66" s="17">
        <v>0</v>
      </c>
      <c r="DL66" s="17">
        <v>0</v>
      </c>
      <c r="DM66" s="17">
        <v>0</v>
      </c>
      <c r="DN66" s="17">
        <v>0</v>
      </c>
      <c r="DO66" s="17">
        <v>0</v>
      </c>
      <c r="DP66" s="17">
        <v>0</v>
      </c>
      <c r="DQ66" s="17">
        <v>0</v>
      </c>
      <c r="DR66" s="17">
        <v>0</v>
      </c>
      <c r="DS66" s="17">
        <v>0</v>
      </c>
      <c r="DT66" s="17">
        <v>0</v>
      </c>
      <c r="DU66" s="17">
        <v>0</v>
      </c>
      <c r="DV66" s="17">
        <v>0</v>
      </c>
      <c r="DW66" s="17">
        <v>0</v>
      </c>
      <c r="DX66" s="17">
        <v>0</v>
      </c>
      <c r="DY66" s="17">
        <v>0</v>
      </c>
      <c r="DZ66" s="17">
        <v>0</v>
      </c>
      <c r="EA66" s="17">
        <v>0</v>
      </c>
      <c r="EB66" s="17">
        <v>0</v>
      </c>
      <c r="EC66" s="17">
        <v>0</v>
      </c>
      <c r="ED66" s="17">
        <v>0</v>
      </c>
      <c r="EE66" s="17">
        <v>0</v>
      </c>
      <c r="EF66" s="17">
        <v>0</v>
      </c>
      <c r="EG66" s="17">
        <v>0</v>
      </c>
      <c r="EH66" s="17">
        <v>0</v>
      </c>
      <c r="EI66" s="17">
        <v>0</v>
      </c>
      <c r="EJ66" s="17">
        <v>0</v>
      </c>
      <c r="EK66" s="17">
        <v>0</v>
      </c>
      <c r="EL66" s="17">
        <v>0</v>
      </c>
      <c r="EM66" s="17">
        <v>0</v>
      </c>
      <c r="EN66" s="17">
        <v>0</v>
      </c>
      <c r="EO66" s="17">
        <v>0</v>
      </c>
      <c r="EP66" s="17">
        <v>0</v>
      </c>
      <c r="EQ66" s="17">
        <v>0</v>
      </c>
      <c r="ER66" s="17">
        <v>0</v>
      </c>
      <c r="ES66" s="17">
        <v>0</v>
      </c>
      <c r="ET66" s="17">
        <v>0</v>
      </c>
      <c r="EU66" s="17">
        <v>0</v>
      </c>
      <c r="EV66" s="17">
        <v>0</v>
      </c>
      <c r="EW66" s="17">
        <v>0</v>
      </c>
      <c r="EX66" s="17">
        <v>0</v>
      </c>
      <c r="EY66" s="17">
        <v>0</v>
      </c>
      <c r="EZ66" s="17">
        <v>0</v>
      </c>
    </row>
    <row r="67" spans="1:156" s="3" customFormat="1" ht="18.75" x14ac:dyDescent="0.25">
      <c r="A67" s="6">
        <v>50</v>
      </c>
      <c r="B67" s="4" t="s">
        <v>92</v>
      </c>
      <c r="C67" s="10" t="s">
        <v>112</v>
      </c>
      <c r="D67" s="17">
        <f t="shared" si="24"/>
        <v>94</v>
      </c>
      <c r="E67" s="17">
        <v>28</v>
      </c>
      <c r="F67" s="17">
        <v>66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>
        <v>0</v>
      </c>
      <c r="BD67" s="17">
        <v>0</v>
      </c>
      <c r="BE67" s="17">
        <v>0</v>
      </c>
      <c r="BF67" s="17">
        <v>0</v>
      </c>
      <c r="BG67" s="17">
        <v>0</v>
      </c>
      <c r="BH67" s="17">
        <v>0</v>
      </c>
      <c r="BI67" s="17">
        <v>0</v>
      </c>
      <c r="BJ67" s="17">
        <v>0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>
        <v>0</v>
      </c>
      <c r="BR67" s="17">
        <v>0</v>
      </c>
      <c r="BS67" s="17">
        <v>0</v>
      </c>
      <c r="BT67" s="17">
        <v>0</v>
      </c>
      <c r="BU67" s="17">
        <v>0</v>
      </c>
      <c r="BV67" s="17">
        <v>0</v>
      </c>
      <c r="BW67" s="17">
        <v>0</v>
      </c>
      <c r="BX67" s="17">
        <v>0</v>
      </c>
      <c r="BY67" s="17">
        <v>0</v>
      </c>
      <c r="BZ67" s="17">
        <v>0</v>
      </c>
      <c r="CA67" s="17">
        <v>0</v>
      </c>
      <c r="CB67" s="17">
        <v>0</v>
      </c>
      <c r="CC67" s="17">
        <v>0</v>
      </c>
      <c r="CD67" s="17">
        <v>0</v>
      </c>
      <c r="CE67" s="17">
        <v>0</v>
      </c>
      <c r="CF67" s="17">
        <v>0</v>
      </c>
      <c r="CG67" s="17">
        <v>0</v>
      </c>
      <c r="CH67" s="17">
        <v>0</v>
      </c>
      <c r="CI67" s="17">
        <v>0</v>
      </c>
      <c r="CJ67" s="17">
        <v>0</v>
      </c>
      <c r="CK67" s="17">
        <v>0</v>
      </c>
      <c r="CL67" s="17">
        <v>0</v>
      </c>
      <c r="CM67" s="17">
        <v>0</v>
      </c>
      <c r="CN67" s="17">
        <v>0</v>
      </c>
      <c r="CO67" s="17">
        <v>0</v>
      </c>
      <c r="CP67" s="17">
        <v>0</v>
      </c>
      <c r="CQ67" s="17">
        <v>0</v>
      </c>
      <c r="CR67" s="17">
        <v>0</v>
      </c>
      <c r="CS67" s="17">
        <v>0</v>
      </c>
      <c r="CT67" s="17">
        <v>0</v>
      </c>
      <c r="CU67" s="17">
        <v>0</v>
      </c>
      <c r="CV67" s="17">
        <v>0</v>
      </c>
      <c r="CW67" s="17">
        <v>0</v>
      </c>
      <c r="CX67" s="17">
        <v>0</v>
      </c>
      <c r="CY67" s="17">
        <v>0</v>
      </c>
      <c r="CZ67" s="17">
        <v>0</v>
      </c>
      <c r="DA67" s="17">
        <v>0</v>
      </c>
      <c r="DB67" s="17">
        <v>0</v>
      </c>
      <c r="DC67" s="17">
        <v>0</v>
      </c>
      <c r="DD67" s="17">
        <v>0</v>
      </c>
      <c r="DE67" s="17">
        <v>0</v>
      </c>
      <c r="DF67" s="17">
        <v>0</v>
      </c>
      <c r="DG67" s="17">
        <v>0</v>
      </c>
      <c r="DH67" s="17">
        <v>0</v>
      </c>
      <c r="DI67" s="17">
        <v>0</v>
      </c>
      <c r="DJ67" s="17">
        <v>0</v>
      </c>
      <c r="DK67" s="17">
        <v>0</v>
      </c>
      <c r="DL67" s="17">
        <v>0</v>
      </c>
      <c r="DM67" s="17">
        <v>0</v>
      </c>
      <c r="DN67" s="17">
        <v>0</v>
      </c>
      <c r="DO67" s="17">
        <v>0</v>
      </c>
      <c r="DP67" s="17">
        <v>0</v>
      </c>
      <c r="DQ67" s="17">
        <v>0</v>
      </c>
      <c r="DR67" s="17">
        <v>0</v>
      </c>
      <c r="DS67" s="17">
        <v>0</v>
      </c>
      <c r="DT67" s="17">
        <v>0</v>
      </c>
      <c r="DU67" s="17">
        <v>0</v>
      </c>
      <c r="DV67" s="17">
        <v>0</v>
      </c>
      <c r="DW67" s="17">
        <v>0</v>
      </c>
      <c r="DX67" s="17">
        <v>0</v>
      </c>
      <c r="DY67" s="17">
        <v>0</v>
      </c>
      <c r="DZ67" s="17">
        <v>0</v>
      </c>
      <c r="EA67" s="17">
        <v>0</v>
      </c>
      <c r="EB67" s="17">
        <v>0</v>
      </c>
      <c r="EC67" s="17">
        <v>0</v>
      </c>
      <c r="ED67" s="17">
        <v>0</v>
      </c>
      <c r="EE67" s="17">
        <v>0</v>
      </c>
      <c r="EF67" s="17">
        <v>0</v>
      </c>
      <c r="EG67" s="17">
        <v>0</v>
      </c>
      <c r="EH67" s="17">
        <v>0</v>
      </c>
      <c r="EI67" s="17">
        <v>0</v>
      </c>
      <c r="EJ67" s="17">
        <v>0</v>
      </c>
      <c r="EK67" s="17">
        <v>0</v>
      </c>
      <c r="EL67" s="17">
        <v>0</v>
      </c>
      <c r="EM67" s="17">
        <v>0</v>
      </c>
      <c r="EN67" s="17">
        <v>0</v>
      </c>
      <c r="EO67" s="17">
        <v>0</v>
      </c>
      <c r="EP67" s="17">
        <v>0</v>
      </c>
      <c r="EQ67" s="17">
        <v>0</v>
      </c>
      <c r="ER67" s="17">
        <v>0</v>
      </c>
      <c r="ES67" s="17">
        <v>0</v>
      </c>
      <c r="ET67" s="17">
        <v>0</v>
      </c>
      <c r="EU67" s="17">
        <v>0</v>
      </c>
      <c r="EV67" s="17">
        <v>0</v>
      </c>
      <c r="EW67" s="17">
        <v>0</v>
      </c>
      <c r="EX67" s="17">
        <v>0</v>
      </c>
      <c r="EY67" s="17">
        <v>80</v>
      </c>
      <c r="EZ67" s="17">
        <f t="shared" si="22"/>
        <v>117.5</v>
      </c>
    </row>
    <row r="68" spans="1:156" s="3" customFormat="1" ht="18.75" x14ac:dyDescent="0.25">
      <c r="A68" s="6">
        <v>51</v>
      </c>
      <c r="B68" s="4" t="s">
        <v>93</v>
      </c>
      <c r="C68" s="10" t="s">
        <v>112</v>
      </c>
      <c r="D68" s="17">
        <f t="shared" si="24"/>
        <v>70</v>
      </c>
      <c r="E68" s="17">
        <v>0</v>
      </c>
      <c r="F68" s="17">
        <v>50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19</v>
      </c>
      <c r="V68" s="17">
        <v>0</v>
      </c>
      <c r="W68" s="17">
        <v>0</v>
      </c>
      <c r="X68" s="17">
        <v>1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0</v>
      </c>
      <c r="CB68" s="17">
        <v>0</v>
      </c>
      <c r="CC68" s="17">
        <v>0</v>
      </c>
      <c r="CD68" s="17">
        <v>0</v>
      </c>
      <c r="CE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  <c r="CQ68" s="17">
        <v>0</v>
      </c>
      <c r="CR68" s="17">
        <v>0</v>
      </c>
      <c r="CS68" s="17">
        <v>0</v>
      </c>
      <c r="CT68" s="17">
        <v>0</v>
      </c>
      <c r="CU68" s="17">
        <v>0</v>
      </c>
      <c r="CV68" s="17">
        <v>0</v>
      </c>
      <c r="CW68" s="17">
        <v>0</v>
      </c>
      <c r="CX68" s="17">
        <v>0</v>
      </c>
      <c r="CY68" s="17">
        <v>0</v>
      </c>
      <c r="CZ68" s="17">
        <v>0</v>
      </c>
      <c r="DA68" s="17">
        <v>0</v>
      </c>
      <c r="DB68" s="17">
        <v>0</v>
      </c>
      <c r="DC68" s="17">
        <v>0</v>
      </c>
      <c r="DD68" s="17">
        <v>0</v>
      </c>
      <c r="DE68" s="17">
        <v>0</v>
      </c>
      <c r="DF68" s="17">
        <v>0</v>
      </c>
      <c r="DG68" s="17">
        <v>0</v>
      </c>
      <c r="DH68" s="17">
        <v>0</v>
      </c>
      <c r="DI68" s="17">
        <v>0</v>
      </c>
      <c r="DJ68" s="17">
        <v>0</v>
      </c>
      <c r="DK68" s="17">
        <v>0</v>
      </c>
      <c r="DL68" s="17">
        <v>0</v>
      </c>
      <c r="DM68" s="17">
        <v>0</v>
      </c>
      <c r="DN68" s="17">
        <v>0</v>
      </c>
      <c r="DO68" s="17">
        <v>0</v>
      </c>
      <c r="DP68" s="17">
        <v>0</v>
      </c>
      <c r="DQ68" s="17">
        <v>0</v>
      </c>
      <c r="DR68" s="17">
        <v>0</v>
      </c>
      <c r="DS68" s="17">
        <v>0</v>
      </c>
      <c r="DT68" s="17">
        <v>0</v>
      </c>
      <c r="DU68" s="17">
        <v>0</v>
      </c>
      <c r="DV68" s="17">
        <v>0</v>
      </c>
      <c r="DW68" s="17">
        <v>0</v>
      </c>
      <c r="DX68" s="17">
        <v>0</v>
      </c>
      <c r="DY68" s="17">
        <v>0</v>
      </c>
      <c r="DZ68" s="17">
        <v>0</v>
      </c>
      <c r="EA68" s="17">
        <v>0</v>
      </c>
      <c r="EB68" s="17">
        <v>0</v>
      </c>
      <c r="EC68" s="17">
        <v>0</v>
      </c>
      <c r="ED68" s="17">
        <v>0</v>
      </c>
      <c r="EE68" s="17">
        <v>0</v>
      </c>
      <c r="EF68" s="17">
        <v>0</v>
      </c>
      <c r="EG68" s="17">
        <v>0</v>
      </c>
      <c r="EH68" s="17">
        <v>0</v>
      </c>
      <c r="EI68" s="17">
        <v>0</v>
      </c>
      <c r="EJ68" s="17">
        <v>0</v>
      </c>
      <c r="EK68" s="17">
        <v>0</v>
      </c>
      <c r="EL68" s="17">
        <v>0</v>
      </c>
      <c r="EM68" s="17">
        <v>0</v>
      </c>
      <c r="EN68" s="17">
        <v>0</v>
      </c>
      <c r="EO68" s="17">
        <v>0</v>
      </c>
      <c r="EP68" s="17">
        <v>0</v>
      </c>
      <c r="EQ68" s="17">
        <v>0</v>
      </c>
      <c r="ER68" s="17">
        <v>0</v>
      </c>
      <c r="ES68" s="17">
        <v>0</v>
      </c>
      <c r="ET68" s="17">
        <v>0</v>
      </c>
      <c r="EU68" s="17">
        <v>0</v>
      </c>
      <c r="EV68" s="17">
        <v>0</v>
      </c>
      <c r="EW68" s="17">
        <v>0</v>
      </c>
      <c r="EX68" s="17">
        <v>0</v>
      </c>
      <c r="EY68" s="17">
        <v>50</v>
      </c>
      <c r="EZ68" s="17">
        <f t="shared" si="22"/>
        <v>140</v>
      </c>
    </row>
    <row r="69" spans="1:156" s="3" customFormat="1" ht="18.75" x14ac:dyDescent="0.25">
      <c r="A69" s="6">
        <v>52</v>
      </c>
      <c r="B69" s="4" t="s">
        <v>94</v>
      </c>
      <c r="C69" s="10" t="s">
        <v>112</v>
      </c>
      <c r="D69" s="17">
        <f t="shared" si="24"/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7">
        <v>0</v>
      </c>
      <c r="BF69" s="17">
        <v>0</v>
      </c>
      <c r="BG69" s="17">
        <v>0</v>
      </c>
      <c r="BH69" s="17">
        <v>0</v>
      </c>
      <c r="BI69" s="17">
        <v>0</v>
      </c>
      <c r="BJ69" s="17">
        <v>0</v>
      </c>
      <c r="BK69" s="17">
        <v>0</v>
      </c>
      <c r="BL69" s="17">
        <v>0</v>
      </c>
      <c r="BM69" s="17">
        <v>0</v>
      </c>
      <c r="BN69" s="17">
        <v>0</v>
      </c>
      <c r="BO69" s="17">
        <v>0</v>
      </c>
      <c r="BP69" s="17">
        <v>0</v>
      </c>
      <c r="BQ69" s="17">
        <v>0</v>
      </c>
      <c r="BR69" s="17">
        <v>0</v>
      </c>
      <c r="BS69" s="17">
        <v>0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  <c r="BZ69" s="17">
        <v>0</v>
      </c>
      <c r="CA69" s="17">
        <v>0</v>
      </c>
      <c r="CB69" s="17">
        <v>0</v>
      </c>
      <c r="CC69" s="17">
        <v>0</v>
      </c>
      <c r="CD69" s="17">
        <v>0</v>
      </c>
      <c r="CE69" s="17">
        <v>0</v>
      </c>
      <c r="CF69" s="17">
        <v>0</v>
      </c>
      <c r="CG69" s="17">
        <v>0</v>
      </c>
      <c r="CH69" s="17">
        <v>0</v>
      </c>
      <c r="CI69" s="17">
        <v>0</v>
      </c>
      <c r="CJ69" s="17">
        <v>0</v>
      </c>
      <c r="CK69" s="17">
        <v>0</v>
      </c>
      <c r="CL69" s="17">
        <v>0</v>
      </c>
      <c r="CM69" s="17">
        <v>0</v>
      </c>
      <c r="CN69" s="17">
        <v>0</v>
      </c>
      <c r="CO69" s="17">
        <v>0</v>
      </c>
      <c r="CP69" s="17">
        <v>0</v>
      </c>
      <c r="CQ69" s="17">
        <v>0</v>
      </c>
      <c r="CR69" s="17">
        <v>0</v>
      </c>
      <c r="CS69" s="17">
        <v>0</v>
      </c>
      <c r="CT69" s="17">
        <v>0</v>
      </c>
      <c r="CU69" s="17">
        <v>0</v>
      </c>
      <c r="CV69" s="17">
        <v>0</v>
      </c>
      <c r="CW69" s="17">
        <v>0</v>
      </c>
      <c r="CX69" s="17">
        <v>0</v>
      </c>
      <c r="CY69" s="17">
        <v>0</v>
      </c>
      <c r="CZ69" s="17">
        <v>0</v>
      </c>
      <c r="DA69" s="17">
        <v>0</v>
      </c>
      <c r="DB69" s="17">
        <v>0</v>
      </c>
      <c r="DC69" s="17">
        <v>0</v>
      </c>
      <c r="DD69" s="17">
        <v>0</v>
      </c>
      <c r="DE69" s="17">
        <v>0</v>
      </c>
      <c r="DF69" s="17">
        <v>0</v>
      </c>
      <c r="DG69" s="17">
        <v>0</v>
      </c>
      <c r="DH69" s="17">
        <v>0</v>
      </c>
      <c r="DI69" s="17">
        <v>0</v>
      </c>
      <c r="DJ69" s="17">
        <v>0</v>
      </c>
      <c r="DK69" s="17">
        <v>0</v>
      </c>
      <c r="DL69" s="17">
        <v>0</v>
      </c>
      <c r="DM69" s="17">
        <v>0</v>
      </c>
      <c r="DN69" s="17">
        <v>0</v>
      </c>
      <c r="DO69" s="17">
        <v>0</v>
      </c>
      <c r="DP69" s="17">
        <v>0</v>
      </c>
      <c r="DQ69" s="17">
        <v>0</v>
      </c>
      <c r="DR69" s="17">
        <v>0</v>
      </c>
      <c r="DS69" s="17">
        <v>0</v>
      </c>
      <c r="DT69" s="17">
        <v>0</v>
      </c>
      <c r="DU69" s="17">
        <v>0</v>
      </c>
      <c r="DV69" s="17">
        <v>0</v>
      </c>
      <c r="DW69" s="17">
        <v>0</v>
      </c>
      <c r="DX69" s="17">
        <v>0</v>
      </c>
      <c r="DY69" s="17">
        <v>0</v>
      </c>
      <c r="DZ69" s="17">
        <v>0</v>
      </c>
      <c r="EA69" s="17">
        <v>0</v>
      </c>
      <c r="EB69" s="17">
        <v>0</v>
      </c>
      <c r="EC69" s="17">
        <v>0</v>
      </c>
      <c r="ED69" s="17">
        <v>0</v>
      </c>
      <c r="EE69" s="17">
        <v>0</v>
      </c>
      <c r="EF69" s="17">
        <v>0</v>
      </c>
      <c r="EG69" s="17">
        <v>0</v>
      </c>
      <c r="EH69" s="17">
        <v>0</v>
      </c>
      <c r="EI69" s="17">
        <v>0</v>
      </c>
      <c r="EJ69" s="17">
        <v>0</v>
      </c>
      <c r="EK69" s="17">
        <v>0</v>
      </c>
      <c r="EL69" s="17">
        <v>0</v>
      </c>
      <c r="EM69" s="17">
        <v>0</v>
      </c>
      <c r="EN69" s="17">
        <v>0</v>
      </c>
      <c r="EO69" s="17">
        <v>0</v>
      </c>
      <c r="EP69" s="17">
        <v>0</v>
      </c>
      <c r="EQ69" s="17">
        <v>0</v>
      </c>
      <c r="ER69" s="17">
        <v>0</v>
      </c>
      <c r="ES69" s="17">
        <v>0</v>
      </c>
      <c r="ET69" s="17">
        <v>0</v>
      </c>
      <c r="EU69" s="17">
        <v>0</v>
      </c>
      <c r="EV69" s="17">
        <v>0</v>
      </c>
      <c r="EW69" s="17">
        <v>0</v>
      </c>
      <c r="EX69" s="17">
        <v>0</v>
      </c>
      <c r="EY69" s="17">
        <v>0</v>
      </c>
      <c r="EZ69" s="17">
        <v>0</v>
      </c>
    </row>
    <row r="70" spans="1:156" s="3" customFormat="1" ht="18.75" x14ac:dyDescent="0.25">
      <c r="A70" s="6">
        <v>53</v>
      </c>
      <c r="B70" s="4" t="s">
        <v>95</v>
      </c>
      <c r="C70" s="10" t="s">
        <v>112</v>
      </c>
      <c r="D70" s="17">
        <f t="shared" si="24"/>
        <v>260</v>
      </c>
      <c r="E70" s="17">
        <v>0</v>
      </c>
      <c r="F70" s="17">
        <v>200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54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2</v>
      </c>
      <c r="AG70" s="17">
        <v>0</v>
      </c>
      <c r="AH70" s="17">
        <v>4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0</v>
      </c>
      <c r="BD70" s="17">
        <v>0</v>
      </c>
      <c r="BE70" s="17">
        <v>0</v>
      </c>
      <c r="BF70" s="17">
        <v>0</v>
      </c>
      <c r="BG70" s="17">
        <v>0</v>
      </c>
      <c r="BH70" s="17">
        <v>0</v>
      </c>
      <c r="BI70" s="17">
        <v>0</v>
      </c>
      <c r="BJ70" s="17">
        <v>0</v>
      </c>
      <c r="BK70" s="17">
        <v>0</v>
      </c>
      <c r="BL70" s="17">
        <v>0</v>
      </c>
      <c r="BM70" s="17">
        <v>0</v>
      </c>
      <c r="BN70" s="17">
        <v>0</v>
      </c>
      <c r="BO70" s="17">
        <v>0</v>
      </c>
      <c r="BP70" s="17">
        <v>0</v>
      </c>
      <c r="BQ70" s="17">
        <v>0</v>
      </c>
      <c r="BR70" s="17">
        <v>0</v>
      </c>
      <c r="BS70" s="17">
        <v>0</v>
      </c>
      <c r="BT70" s="17">
        <v>0</v>
      </c>
      <c r="BU70" s="17">
        <v>0</v>
      </c>
      <c r="BV70" s="17">
        <v>0</v>
      </c>
      <c r="BW70" s="17">
        <v>0</v>
      </c>
      <c r="BX70" s="17">
        <v>0</v>
      </c>
      <c r="BY70" s="17">
        <v>0</v>
      </c>
      <c r="BZ70" s="17">
        <v>0</v>
      </c>
      <c r="CA70" s="17">
        <v>0</v>
      </c>
      <c r="CB70" s="17">
        <v>0</v>
      </c>
      <c r="CC70" s="17">
        <v>0</v>
      </c>
      <c r="CD70" s="17">
        <v>0</v>
      </c>
      <c r="CE70" s="17">
        <v>0</v>
      </c>
      <c r="CF70" s="17">
        <v>0</v>
      </c>
      <c r="CG70" s="17">
        <v>0</v>
      </c>
      <c r="CH70" s="17">
        <v>0</v>
      </c>
      <c r="CI70" s="17">
        <v>0</v>
      </c>
      <c r="CJ70" s="17">
        <v>0</v>
      </c>
      <c r="CK70" s="17">
        <v>0</v>
      </c>
      <c r="CL70" s="17">
        <v>0</v>
      </c>
      <c r="CM70" s="17">
        <v>0</v>
      </c>
      <c r="CN70" s="17">
        <v>0</v>
      </c>
      <c r="CO70" s="17">
        <v>0</v>
      </c>
      <c r="CP70" s="17">
        <v>0</v>
      </c>
      <c r="CQ70" s="17">
        <v>0</v>
      </c>
      <c r="CR70" s="17">
        <v>0</v>
      </c>
      <c r="CS70" s="17">
        <v>0</v>
      </c>
      <c r="CT70" s="17">
        <v>0</v>
      </c>
      <c r="CU70" s="17">
        <v>0</v>
      </c>
      <c r="CV70" s="17">
        <v>0</v>
      </c>
      <c r="CW70" s="17">
        <v>0</v>
      </c>
      <c r="CX70" s="17">
        <v>0</v>
      </c>
      <c r="CY70" s="17">
        <v>0</v>
      </c>
      <c r="CZ70" s="17">
        <v>0</v>
      </c>
      <c r="DA70" s="17">
        <v>0</v>
      </c>
      <c r="DB70" s="17">
        <v>0</v>
      </c>
      <c r="DC70" s="17">
        <v>0</v>
      </c>
      <c r="DD70" s="17">
        <v>0</v>
      </c>
      <c r="DE70" s="17">
        <v>0</v>
      </c>
      <c r="DF70" s="17">
        <v>0</v>
      </c>
      <c r="DG70" s="17">
        <v>0</v>
      </c>
      <c r="DH70" s="17">
        <v>0</v>
      </c>
      <c r="DI70" s="17">
        <v>0</v>
      </c>
      <c r="DJ70" s="17">
        <v>0</v>
      </c>
      <c r="DK70" s="17">
        <v>0</v>
      </c>
      <c r="DL70" s="17">
        <v>0</v>
      </c>
      <c r="DM70" s="17">
        <v>0</v>
      </c>
      <c r="DN70" s="17">
        <v>0</v>
      </c>
      <c r="DO70" s="17">
        <v>0</v>
      </c>
      <c r="DP70" s="17">
        <v>0</v>
      </c>
      <c r="DQ70" s="17">
        <v>0</v>
      </c>
      <c r="DR70" s="17">
        <v>0</v>
      </c>
      <c r="DS70" s="17">
        <v>0</v>
      </c>
      <c r="DT70" s="17">
        <v>0</v>
      </c>
      <c r="DU70" s="17">
        <v>0</v>
      </c>
      <c r="DV70" s="17">
        <v>0</v>
      </c>
      <c r="DW70" s="17">
        <v>0</v>
      </c>
      <c r="DX70" s="17">
        <v>0</v>
      </c>
      <c r="DY70" s="17">
        <v>0</v>
      </c>
      <c r="DZ70" s="17">
        <v>0</v>
      </c>
      <c r="EA70" s="17">
        <v>0</v>
      </c>
      <c r="EB70" s="17">
        <v>0</v>
      </c>
      <c r="EC70" s="17">
        <v>0</v>
      </c>
      <c r="ED70" s="17">
        <v>0</v>
      </c>
      <c r="EE70" s="17">
        <v>0</v>
      </c>
      <c r="EF70" s="17">
        <v>0</v>
      </c>
      <c r="EG70" s="17">
        <v>0</v>
      </c>
      <c r="EH70" s="17">
        <v>0</v>
      </c>
      <c r="EI70" s="17">
        <v>0</v>
      </c>
      <c r="EJ70" s="17">
        <v>0</v>
      </c>
      <c r="EK70" s="17">
        <v>0</v>
      </c>
      <c r="EL70" s="17">
        <v>0</v>
      </c>
      <c r="EM70" s="17">
        <v>0</v>
      </c>
      <c r="EN70" s="17">
        <v>0</v>
      </c>
      <c r="EO70" s="17">
        <v>0</v>
      </c>
      <c r="EP70" s="17">
        <v>0</v>
      </c>
      <c r="EQ70" s="17">
        <v>0</v>
      </c>
      <c r="ER70" s="17">
        <v>0</v>
      </c>
      <c r="ES70" s="17">
        <v>0</v>
      </c>
      <c r="ET70" s="17">
        <v>0</v>
      </c>
      <c r="EU70" s="17">
        <v>0</v>
      </c>
      <c r="EV70" s="17">
        <v>0</v>
      </c>
      <c r="EW70" s="17">
        <v>0</v>
      </c>
      <c r="EX70" s="17">
        <v>0</v>
      </c>
      <c r="EY70" s="17">
        <v>200</v>
      </c>
      <c r="EZ70" s="17">
        <f t="shared" si="22"/>
        <v>130</v>
      </c>
    </row>
    <row r="71" spans="1:156" s="3" customFormat="1" ht="18.75" x14ac:dyDescent="0.25">
      <c r="A71" s="6">
        <v>54</v>
      </c>
      <c r="B71" s="4" t="s">
        <v>96</v>
      </c>
      <c r="C71" s="10" t="s">
        <v>112</v>
      </c>
      <c r="D71" s="17">
        <f t="shared" si="24"/>
        <v>85</v>
      </c>
      <c r="E71" s="17">
        <v>19</v>
      </c>
      <c r="F71" s="17">
        <v>66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  <c r="BE71" s="17">
        <v>0</v>
      </c>
      <c r="BF71" s="17">
        <v>0</v>
      </c>
      <c r="BG71" s="17">
        <v>0</v>
      </c>
      <c r="BH71" s="17">
        <v>0</v>
      </c>
      <c r="BI71" s="17">
        <v>0</v>
      </c>
      <c r="BJ71" s="17">
        <v>0</v>
      </c>
      <c r="BK71" s="17">
        <v>0</v>
      </c>
      <c r="BL71" s="17">
        <v>0</v>
      </c>
      <c r="BM71" s="17">
        <v>0</v>
      </c>
      <c r="BN71" s="17">
        <v>0</v>
      </c>
      <c r="BO71" s="17">
        <v>0</v>
      </c>
      <c r="BP71" s="17">
        <v>0</v>
      </c>
      <c r="BQ71" s="17">
        <v>0</v>
      </c>
      <c r="BR71" s="17">
        <v>0</v>
      </c>
      <c r="BS71" s="17">
        <v>0</v>
      </c>
      <c r="BT71" s="17">
        <v>0</v>
      </c>
      <c r="BU71" s="17">
        <v>0</v>
      </c>
      <c r="BV71" s="17">
        <v>0</v>
      </c>
      <c r="BW71" s="17">
        <v>0</v>
      </c>
      <c r="BX71" s="17">
        <v>0</v>
      </c>
      <c r="BY71" s="17">
        <v>0</v>
      </c>
      <c r="BZ71" s="17">
        <v>0</v>
      </c>
      <c r="CA71" s="17">
        <v>0</v>
      </c>
      <c r="CB71" s="17">
        <v>0</v>
      </c>
      <c r="CC71" s="17">
        <v>0</v>
      </c>
      <c r="CD71" s="17">
        <v>0</v>
      </c>
      <c r="CE71" s="17">
        <v>0</v>
      </c>
      <c r="CF71" s="17">
        <v>0</v>
      </c>
      <c r="CG71" s="17">
        <v>0</v>
      </c>
      <c r="CH71" s="17">
        <v>0</v>
      </c>
      <c r="CI71" s="17">
        <v>0</v>
      </c>
      <c r="CJ71" s="17">
        <v>0</v>
      </c>
      <c r="CK71" s="17">
        <v>0</v>
      </c>
      <c r="CL71" s="17">
        <v>0</v>
      </c>
      <c r="CM71" s="17">
        <v>0</v>
      </c>
      <c r="CN71" s="17">
        <v>0</v>
      </c>
      <c r="CO71" s="17">
        <v>0</v>
      </c>
      <c r="CP71" s="17">
        <v>0</v>
      </c>
      <c r="CQ71" s="17">
        <v>0</v>
      </c>
      <c r="CR71" s="17">
        <v>0</v>
      </c>
      <c r="CS71" s="17">
        <v>0</v>
      </c>
      <c r="CT71" s="17">
        <v>0</v>
      </c>
      <c r="CU71" s="17">
        <v>0</v>
      </c>
      <c r="CV71" s="17">
        <v>0</v>
      </c>
      <c r="CW71" s="17">
        <v>0</v>
      </c>
      <c r="CX71" s="17">
        <v>0</v>
      </c>
      <c r="CY71" s="17">
        <v>0</v>
      </c>
      <c r="CZ71" s="17">
        <v>0</v>
      </c>
      <c r="DA71" s="17">
        <v>0</v>
      </c>
      <c r="DB71" s="17">
        <v>0</v>
      </c>
      <c r="DC71" s="17">
        <v>0</v>
      </c>
      <c r="DD71" s="17">
        <v>0</v>
      </c>
      <c r="DE71" s="17">
        <v>0</v>
      </c>
      <c r="DF71" s="17">
        <v>0</v>
      </c>
      <c r="DG71" s="17">
        <v>0</v>
      </c>
      <c r="DH71" s="17">
        <v>0</v>
      </c>
      <c r="DI71" s="17">
        <v>0</v>
      </c>
      <c r="DJ71" s="17">
        <v>0</v>
      </c>
      <c r="DK71" s="17">
        <v>0</v>
      </c>
      <c r="DL71" s="17">
        <v>0</v>
      </c>
      <c r="DM71" s="17">
        <v>0</v>
      </c>
      <c r="DN71" s="17">
        <v>0</v>
      </c>
      <c r="DO71" s="17">
        <v>0</v>
      </c>
      <c r="DP71" s="17">
        <v>0</v>
      </c>
      <c r="DQ71" s="17">
        <v>0</v>
      </c>
      <c r="DR71" s="17">
        <v>0</v>
      </c>
      <c r="DS71" s="17">
        <v>0</v>
      </c>
      <c r="DT71" s="17">
        <v>0</v>
      </c>
      <c r="DU71" s="17">
        <v>0</v>
      </c>
      <c r="DV71" s="17">
        <v>0</v>
      </c>
      <c r="DW71" s="17">
        <v>0</v>
      </c>
      <c r="DX71" s="17">
        <v>0</v>
      </c>
      <c r="DY71" s="17">
        <v>0</v>
      </c>
      <c r="DZ71" s="17">
        <v>0</v>
      </c>
      <c r="EA71" s="17">
        <v>0</v>
      </c>
      <c r="EB71" s="17">
        <v>0</v>
      </c>
      <c r="EC71" s="17">
        <v>0</v>
      </c>
      <c r="ED71" s="17">
        <v>0</v>
      </c>
      <c r="EE71" s="17">
        <v>0</v>
      </c>
      <c r="EF71" s="17">
        <v>0</v>
      </c>
      <c r="EG71" s="17">
        <v>0</v>
      </c>
      <c r="EH71" s="17">
        <v>0</v>
      </c>
      <c r="EI71" s="17">
        <v>0</v>
      </c>
      <c r="EJ71" s="17">
        <v>0</v>
      </c>
      <c r="EK71" s="17">
        <v>0</v>
      </c>
      <c r="EL71" s="17">
        <v>0</v>
      </c>
      <c r="EM71" s="17">
        <v>0</v>
      </c>
      <c r="EN71" s="17">
        <v>0</v>
      </c>
      <c r="EO71" s="17">
        <v>0</v>
      </c>
      <c r="EP71" s="17">
        <v>0</v>
      </c>
      <c r="EQ71" s="17">
        <v>0</v>
      </c>
      <c r="ER71" s="17">
        <v>0</v>
      </c>
      <c r="ES71" s="17">
        <v>0</v>
      </c>
      <c r="ET71" s="17">
        <v>0</v>
      </c>
      <c r="EU71" s="17">
        <v>0</v>
      </c>
      <c r="EV71" s="17">
        <v>0</v>
      </c>
      <c r="EW71" s="17">
        <v>0</v>
      </c>
      <c r="EX71" s="17">
        <v>0</v>
      </c>
      <c r="EY71" s="17">
        <v>70</v>
      </c>
      <c r="EZ71" s="17">
        <f t="shared" si="22"/>
        <v>121.42857142857142</v>
      </c>
    </row>
    <row r="72" spans="1:156" s="3" customFormat="1" ht="18.75" x14ac:dyDescent="0.25">
      <c r="A72" s="6">
        <v>55</v>
      </c>
      <c r="B72" s="4" t="s">
        <v>97</v>
      </c>
      <c r="C72" s="10" t="s">
        <v>112</v>
      </c>
      <c r="D72" s="17">
        <f t="shared" si="24"/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>
        <v>0</v>
      </c>
      <c r="BD72" s="17">
        <v>0</v>
      </c>
      <c r="BE72" s="17">
        <v>0</v>
      </c>
      <c r="BF72" s="17">
        <v>0</v>
      </c>
      <c r="BG72" s="17">
        <v>0</v>
      </c>
      <c r="BH72" s="17">
        <v>0</v>
      </c>
      <c r="BI72" s="17">
        <v>0</v>
      </c>
      <c r="BJ72" s="17">
        <v>0</v>
      </c>
      <c r="BK72" s="17">
        <v>0</v>
      </c>
      <c r="BL72" s="17">
        <v>0</v>
      </c>
      <c r="BM72" s="17">
        <v>0</v>
      </c>
      <c r="BN72" s="17">
        <v>0</v>
      </c>
      <c r="BO72" s="17">
        <v>0</v>
      </c>
      <c r="BP72" s="17">
        <v>0</v>
      </c>
      <c r="BQ72" s="17">
        <v>0</v>
      </c>
      <c r="BR72" s="17">
        <v>0</v>
      </c>
      <c r="BS72" s="17">
        <v>0</v>
      </c>
      <c r="BT72" s="17">
        <v>0</v>
      </c>
      <c r="BU72" s="17">
        <v>0</v>
      </c>
      <c r="BV72" s="17">
        <v>0</v>
      </c>
      <c r="BW72" s="17">
        <v>0</v>
      </c>
      <c r="BX72" s="17">
        <v>0</v>
      </c>
      <c r="BY72" s="17">
        <v>0</v>
      </c>
      <c r="BZ72" s="17">
        <v>0</v>
      </c>
      <c r="CA72" s="17">
        <v>0</v>
      </c>
      <c r="CB72" s="17">
        <v>0</v>
      </c>
      <c r="CC72" s="17">
        <v>0</v>
      </c>
      <c r="CD72" s="17">
        <v>0</v>
      </c>
      <c r="CE72" s="17">
        <v>0</v>
      </c>
      <c r="CF72" s="17">
        <v>0</v>
      </c>
      <c r="CG72" s="17">
        <v>0</v>
      </c>
      <c r="CH72" s="17">
        <v>0</v>
      </c>
      <c r="CI72" s="17">
        <v>0</v>
      </c>
      <c r="CJ72" s="17">
        <v>0</v>
      </c>
      <c r="CK72" s="17">
        <v>0</v>
      </c>
      <c r="CL72" s="17">
        <v>0</v>
      </c>
      <c r="CM72" s="17">
        <v>0</v>
      </c>
      <c r="CN72" s="17">
        <v>0</v>
      </c>
      <c r="CO72" s="17">
        <v>0</v>
      </c>
      <c r="CP72" s="17">
        <v>0</v>
      </c>
      <c r="CQ72" s="17">
        <v>0</v>
      </c>
      <c r="CR72" s="17">
        <v>0</v>
      </c>
      <c r="CS72" s="17">
        <v>0</v>
      </c>
      <c r="CT72" s="17">
        <v>0</v>
      </c>
      <c r="CU72" s="17">
        <v>0</v>
      </c>
      <c r="CV72" s="17">
        <v>0</v>
      </c>
      <c r="CW72" s="17">
        <v>0</v>
      </c>
      <c r="CX72" s="17">
        <v>0</v>
      </c>
      <c r="CY72" s="17">
        <v>0</v>
      </c>
      <c r="CZ72" s="17">
        <v>0</v>
      </c>
      <c r="DA72" s="17">
        <v>0</v>
      </c>
      <c r="DB72" s="17">
        <v>0</v>
      </c>
      <c r="DC72" s="17">
        <v>0</v>
      </c>
      <c r="DD72" s="17">
        <v>0</v>
      </c>
      <c r="DE72" s="17">
        <v>0</v>
      </c>
      <c r="DF72" s="17">
        <v>0</v>
      </c>
      <c r="DG72" s="17">
        <v>0</v>
      </c>
      <c r="DH72" s="17">
        <v>0</v>
      </c>
      <c r="DI72" s="17">
        <v>0</v>
      </c>
      <c r="DJ72" s="17">
        <v>0</v>
      </c>
      <c r="DK72" s="17">
        <v>0</v>
      </c>
      <c r="DL72" s="17">
        <v>0</v>
      </c>
      <c r="DM72" s="17">
        <v>0</v>
      </c>
      <c r="DN72" s="17">
        <v>0</v>
      </c>
      <c r="DO72" s="17">
        <v>0</v>
      </c>
      <c r="DP72" s="17">
        <v>0</v>
      </c>
      <c r="DQ72" s="17">
        <v>0</v>
      </c>
      <c r="DR72" s="17">
        <v>0</v>
      </c>
      <c r="DS72" s="17">
        <v>0</v>
      </c>
      <c r="DT72" s="17">
        <v>0</v>
      </c>
      <c r="DU72" s="17">
        <v>0</v>
      </c>
      <c r="DV72" s="17">
        <v>0</v>
      </c>
      <c r="DW72" s="17">
        <v>0</v>
      </c>
      <c r="DX72" s="17">
        <v>0</v>
      </c>
      <c r="DY72" s="17">
        <v>0</v>
      </c>
      <c r="DZ72" s="17">
        <v>0</v>
      </c>
      <c r="EA72" s="17">
        <v>0</v>
      </c>
      <c r="EB72" s="17">
        <v>0</v>
      </c>
      <c r="EC72" s="17">
        <v>0</v>
      </c>
      <c r="ED72" s="17">
        <v>0</v>
      </c>
      <c r="EE72" s="17">
        <v>0</v>
      </c>
      <c r="EF72" s="17">
        <v>0</v>
      </c>
      <c r="EG72" s="17">
        <v>0</v>
      </c>
      <c r="EH72" s="17">
        <v>0</v>
      </c>
      <c r="EI72" s="17">
        <v>0</v>
      </c>
      <c r="EJ72" s="17">
        <v>0</v>
      </c>
      <c r="EK72" s="17">
        <v>0</v>
      </c>
      <c r="EL72" s="17">
        <v>0</v>
      </c>
      <c r="EM72" s="17">
        <v>0</v>
      </c>
      <c r="EN72" s="17">
        <v>0</v>
      </c>
      <c r="EO72" s="17">
        <v>0</v>
      </c>
      <c r="EP72" s="17">
        <v>0</v>
      </c>
      <c r="EQ72" s="17">
        <v>0</v>
      </c>
      <c r="ER72" s="17">
        <v>0</v>
      </c>
      <c r="ES72" s="17">
        <v>0</v>
      </c>
      <c r="ET72" s="17">
        <v>0</v>
      </c>
      <c r="EU72" s="17">
        <v>0</v>
      </c>
      <c r="EV72" s="17">
        <v>0</v>
      </c>
      <c r="EW72" s="17">
        <v>0</v>
      </c>
      <c r="EX72" s="17">
        <v>0</v>
      </c>
      <c r="EY72" s="17">
        <v>0</v>
      </c>
      <c r="EZ72" s="17">
        <v>0</v>
      </c>
    </row>
    <row r="73" spans="1:156" s="3" customFormat="1" ht="18.75" x14ac:dyDescent="0.25">
      <c r="A73" s="6">
        <v>56</v>
      </c>
      <c r="B73" s="4" t="s">
        <v>98</v>
      </c>
      <c r="C73" s="10" t="s">
        <v>112</v>
      </c>
      <c r="D73" s="17">
        <f t="shared" si="24"/>
        <v>120</v>
      </c>
      <c r="E73" s="17">
        <v>0</v>
      </c>
      <c r="F73" s="17">
        <v>120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7">
        <v>0</v>
      </c>
      <c r="BI73" s="17">
        <v>0</v>
      </c>
      <c r="BJ73" s="17">
        <v>0</v>
      </c>
      <c r="BK73" s="17">
        <v>0</v>
      </c>
      <c r="BL73" s="17">
        <v>0</v>
      </c>
      <c r="BM73" s="17">
        <v>0</v>
      </c>
      <c r="BN73" s="17">
        <v>0</v>
      </c>
      <c r="BO73" s="17">
        <v>0</v>
      </c>
      <c r="BP73" s="17">
        <v>0</v>
      </c>
      <c r="BQ73" s="17">
        <v>0</v>
      </c>
      <c r="BR73" s="17">
        <v>0</v>
      </c>
      <c r="BS73" s="17">
        <v>0</v>
      </c>
      <c r="BT73" s="17">
        <v>0</v>
      </c>
      <c r="BU73" s="17">
        <v>0</v>
      </c>
      <c r="BV73" s="17">
        <v>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  <c r="CE73" s="17">
        <v>0</v>
      </c>
      <c r="CF73" s="17">
        <v>0</v>
      </c>
      <c r="CG73" s="17">
        <v>0</v>
      </c>
      <c r="CH73" s="17">
        <v>0</v>
      </c>
      <c r="CI73" s="17">
        <v>0</v>
      </c>
      <c r="CJ73" s="17">
        <v>0</v>
      </c>
      <c r="CK73" s="17">
        <v>0</v>
      </c>
      <c r="CL73" s="17">
        <v>0</v>
      </c>
      <c r="CM73" s="17">
        <v>0</v>
      </c>
      <c r="CN73" s="17">
        <v>0</v>
      </c>
      <c r="CO73" s="17">
        <v>0</v>
      </c>
      <c r="CP73" s="17">
        <v>0</v>
      </c>
      <c r="CQ73" s="17">
        <v>0</v>
      </c>
      <c r="CR73" s="17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7">
        <v>0</v>
      </c>
      <c r="CY73" s="17">
        <v>0</v>
      </c>
      <c r="CZ73" s="17">
        <v>0</v>
      </c>
      <c r="DA73" s="17">
        <v>0</v>
      </c>
      <c r="DB73" s="17">
        <v>0</v>
      </c>
      <c r="DC73" s="17">
        <v>0</v>
      </c>
      <c r="DD73" s="17">
        <v>0</v>
      </c>
      <c r="DE73" s="17">
        <v>0</v>
      </c>
      <c r="DF73" s="17">
        <v>0</v>
      </c>
      <c r="DG73" s="17">
        <v>0</v>
      </c>
      <c r="DH73" s="17">
        <v>0</v>
      </c>
      <c r="DI73" s="17">
        <v>0</v>
      </c>
      <c r="DJ73" s="17">
        <v>0</v>
      </c>
      <c r="DK73" s="17">
        <v>0</v>
      </c>
      <c r="DL73" s="17">
        <v>0</v>
      </c>
      <c r="DM73" s="17">
        <v>0</v>
      </c>
      <c r="DN73" s="17">
        <v>0</v>
      </c>
      <c r="DO73" s="17">
        <v>0</v>
      </c>
      <c r="DP73" s="17">
        <v>0</v>
      </c>
      <c r="DQ73" s="17">
        <v>0</v>
      </c>
      <c r="DR73" s="17">
        <v>0</v>
      </c>
      <c r="DS73" s="17">
        <v>0</v>
      </c>
      <c r="DT73" s="17">
        <v>0</v>
      </c>
      <c r="DU73" s="17">
        <v>0</v>
      </c>
      <c r="DV73" s="17">
        <v>0</v>
      </c>
      <c r="DW73" s="17">
        <v>0</v>
      </c>
      <c r="DX73" s="17">
        <v>0</v>
      </c>
      <c r="DY73" s="17">
        <v>0</v>
      </c>
      <c r="DZ73" s="17">
        <v>0</v>
      </c>
      <c r="EA73" s="17">
        <v>0</v>
      </c>
      <c r="EB73" s="17">
        <v>0</v>
      </c>
      <c r="EC73" s="17">
        <v>0</v>
      </c>
      <c r="ED73" s="17">
        <v>0</v>
      </c>
      <c r="EE73" s="17">
        <v>0</v>
      </c>
      <c r="EF73" s="17">
        <v>0</v>
      </c>
      <c r="EG73" s="17">
        <v>0</v>
      </c>
      <c r="EH73" s="17">
        <v>0</v>
      </c>
      <c r="EI73" s="17">
        <v>0</v>
      </c>
      <c r="EJ73" s="17">
        <v>0</v>
      </c>
      <c r="EK73" s="17">
        <v>0</v>
      </c>
      <c r="EL73" s="17">
        <v>0</v>
      </c>
      <c r="EM73" s="17">
        <v>0</v>
      </c>
      <c r="EN73" s="17">
        <v>0</v>
      </c>
      <c r="EO73" s="17">
        <v>0</v>
      </c>
      <c r="EP73" s="17">
        <v>0</v>
      </c>
      <c r="EQ73" s="17">
        <v>0</v>
      </c>
      <c r="ER73" s="17">
        <v>0</v>
      </c>
      <c r="ES73" s="17">
        <v>0</v>
      </c>
      <c r="ET73" s="17">
        <v>0</v>
      </c>
      <c r="EU73" s="17">
        <v>0</v>
      </c>
      <c r="EV73" s="17">
        <v>0</v>
      </c>
      <c r="EW73" s="17">
        <v>0</v>
      </c>
      <c r="EX73" s="17">
        <v>0</v>
      </c>
      <c r="EY73" s="17">
        <v>90</v>
      </c>
      <c r="EZ73" s="17">
        <f t="shared" si="22"/>
        <v>133.33333333333331</v>
      </c>
    </row>
    <row r="74" spans="1:156" s="3" customFormat="1" ht="18.75" x14ac:dyDescent="0.25">
      <c r="A74" s="6">
        <v>57</v>
      </c>
      <c r="B74" s="4" t="s">
        <v>99</v>
      </c>
      <c r="C74" s="10" t="s">
        <v>112</v>
      </c>
      <c r="D74" s="17">
        <f t="shared" si="24"/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0</v>
      </c>
      <c r="BE74" s="17">
        <v>0</v>
      </c>
      <c r="BF74" s="17">
        <v>0</v>
      </c>
      <c r="BG74" s="17">
        <v>0</v>
      </c>
      <c r="BH74" s="17">
        <v>0</v>
      </c>
      <c r="BI74" s="17">
        <v>0</v>
      </c>
      <c r="BJ74" s="17">
        <v>0</v>
      </c>
      <c r="BK74" s="17">
        <v>0</v>
      </c>
      <c r="BL74" s="17">
        <v>0</v>
      </c>
      <c r="BM74" s="17">
        <v>0</v>
      </c>
      <c r="BN74" s="17">
        <v>0</v>
      </c>
      <c r="BO74" s="17">
        <v>0</v>
      </c>
      <c r="BP74" s="17">
        <v>0</v>
      </c>
      <c r="BQ74" s="17">
        <v>0</v>
      </c>
      <c r="BR74" s="17">
        <v>0</v>
      </c>
      <c r="BS74" s="17">
        <v>0</v>
      </c>
      <c r="BT74" s="17">
        <v>0</v>
      </c>
      <c r="BU74" s="17">
        <v>0</v>
      </c>
      <c r="BV74" s="17">
        <v>0</v>
      </c>
      <c r="BW74" s="17">
        <v>0</v>
      </c>
      <c r="BX74" s="17">
        <v>0</v>
      </c>
      <c r="BY74" s="17">
        <v>0</v>
      </c>
      <c r="BZ74" s="17">
        <v>0</v>
      </c>
      <c r="CA74" s="17">
        <v>0</v>
      </c>
      <c r="CB74" s="17">
        <v>0</v>
      </c>
      <c r="CC74" s="17">
        <v>0</v>
      </c>
      <c r="CD74" s="17">
        <v>0</v>
      </c>
      <c r="CE74" s="17">
        <v>0</v>
      </c>
      <c r="CF74" s="17">
        <v>0</v>
      </c>
      <c r="CG74" s="17">
        <v>0</v>
      </c>
      <c r="CH74" s="17">
        <v>0</v>
      </c>
      <c r="CI74" s="17">
        <v>0</v>
      </c>
      <c r="CJ74" s="17">
        <v>0</v>
      </c>
      <c r="CK74" s="17">
        <v>0</v>
      </c>
      <c r="CL74" s="17">
        <v>0</v>
      </c>
      <c r="CM74" s="17">
        <v>0</v>
      </c>
      <c r="CN74" s="17">
        <v>0</v>
      </c>
      <c r="CO74" s="17">
        <v>0</v>
      </c>
      <c r="CP74" s="17">
        <v>0</v>
      </c>
      <c r="CQ74" s="17">
        <v>0</v>
      </c>
      <c r="CR74" s="17">
        <v>0</v>
      </c>
      <c r="CS74" s="17">
        <v>0</v>
      </c>
      <c r="CT74" s="17">
        <v>0</v>
      </c>
      <c r="CU74" s="17">
        <v>0</v>
      </c>
      <c r="CV74" s="17">
        <v>0</v>
      </c>
      <c r="CW74" s="17">
        <v>0</v>
      </c>
      <c r="CX74" s="17">
        <v>0</v>
      </c>
      <c r="CY74" s="17">
        <v>0</v>
      </c>
      <c r="CZ74" s="17">
        <v>0</v>
      </c>
      <c r="DA74" s="17">
        <v>0</v>
      </c>
      <c r="DB74" s="17">
        <v>0</v>
      </c>
      <c r="DC74" s="17">
        <v>0</v>
      </c>
      <c r="DD74" s="17">
        <v>0</v>
      </c>
      <c r="DE74" s="17">
        <v>0</v>
      </c>
      <c r="DF74" s="17">
        <v>0</v>
      </c>
      <c r="DG74" s="17">
        <v>0</v>
      </c>
      <c r="DH74" s="17">
        <v>0</v>
      </c>
      <c r="DI74" s="17">
        <v>0</v>
      </c>
      <c r="DJ74" s="17">
        <v>0</v>
      </c>
      <c r="DK74" s="17">
        <v>0</v>
      </c>
      <c r="DL74" s="17">
        <v>0</v>
      </c>
      <c r="DM74" s="17">
        <v>0</v>
      </c>
      <c r="DN74" s="17">
        <v>0</v>
      </c>
      <c r="DO74" s="17">
        <v>0</v>
      </c>
      <c r="DP74" s="17">
        <v>0</v>
      </c>
      <c r="DQ74" s="17">
        <v>0</v>
      </c>
      <c r="DR74" s="17">
        <v>0</v>
      </c>
      <c r="DS74" s="17">
        <v>0</v>
      </c>
      <c r="DT74" s="17">
        <v>0</v>
      </c>
      <c r="DU74" s="17">
        <v>0</v>
      </c>
      <c r="DV74" s="17">
        <v>0</v>
      </c>
      <c r="DW74" s="17">
        <v>0</v>
      </c>
      <c r="DX74" s="17">
        <v>0</v>
      </c>
      <c r="DY74" s="17">
        <v>0</v>
      </c>
      <c r="DZ74" s="17">
        <v>0</v>
      </c>
      <c r="EA74" s="17">
        <v>0</v>
      </c>
      <c r="EB74" s="17">
        <v>0</v>
      </c>
      <c r="EC74" s="17">
        <v>0</v>
      </c>
      <c r="ED74" s="17">
        <v>0</v>
      </c>
      <c r="EE74" s="17">
        <v>0</v>
      </c>
      <c r="EF74" s="17">
        <v>0</v>
      </c>
      <c r="EG74" s="17">
        <v>0</v>
      </c>
      <c r="EH74" s="17">
        <v>0</v>
      </c>
      <c r="EI74" s="17">
        <v>0</v>
      </c>
      <c r="EJ74" s="17">
        <v>0</v>
      </c>
      <c r="EK74" s="17">
        <v>0</v>
      </c>
      <c r="EL74" s="17">
        <v>0</v>
      </c>
      <c r="EM74" s="17">
        <v>0</v>
      </c>
      <c r="EN74" s="17">
        <v>0</v>
      </c>
      <c r="EO74" s="17">
        <v>0</v>
      </c>
      <c r="EP74" s="17">
        <v>0</v>
      </c>
      <c r="EQ74" s="17">
        <v>0</v>
      </c>
      <c r="ER74" s="17">
        <v>0</v>
      </c>
      <c r="ES74" s="17">
        <v>0</v>
      </c>
      <c r="ET74" s="17">
        <v>0</v>
      </c>
      <c r="EU74" s="17">
        <v>0</v>
      </c>
      <c r="EV74" s="17">
        <v>0</v>
      </c>
      <c r="EW74" s="17">
        <v>0</v>
      </c>
      <c r="EX74" s="17">
        <v>0</v>
      </c>
      <c r="EY74" s="17">
        <v>0</v>
      </c>
      <c r="EZ74" s="17">
        <v>0</v>
      </c>
    </row>
    <row r="75" spans="1:156" s="3" customFormat="1" ht="18.75" x14ac:dyDescent="0.25">
      <c r="A75" s="6">
        <v>58</v>
      </c>
      <c r="B75" s="4" t="s">
        <v>100</v>
      </c>
      <c r="C75" s="10" t="s">
        <v>112</v>
      </c>
      <c r="D75" s="17">
        <f t="shared" si="24"/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17">
        <v>0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  <c r="BJ75" s="17">
        <v>0</v>
      </c>
      <c r="BK75" s="17">
        <v>0</v>
      </c>
      <c r="BL75" s="17">
        <v>0</v>
      </c>
      <c r="BM75" s="17">
        <v>0</v>
      </c>
      <c r="BN75" s="17">
        <v>0</v>
      </c>
      <c r="BO75" s="17">
        <v>0</v>
      </c>
      <c r="BP75" s="17">
        <v>0</v>
      </c>
      <c r="BQ75" s="17">
        <v>0</v>
      </c>
      <c r="BR75" s="17">
        <v>0</v>
      </c>
      <c r="BS75" s="17">
        <v>0</v>
      </c>
      <c r="BT75" s="17">
        <v>0</v>
      </c>
      <c r="BU75" s="17">
        <v>0</v>
      </c>
      <c r="BV75" s="17">
        <v>0</v>
      </c>
      <c r="BW75" s="17">
        <v>0</v>
      </c>
      <c r="BX75" s="17">
        <v>0</v>
      </c>
      <c r="BY75" s="17">
        <v>0</v>
      </c>
      <c r="BZ75" s="17">
        <v>0</v>
      </c>
      <c r="CA75" s="17">
        <v>0</v>
      </c>
      <c r="CB75" s="17">
        <v>0</v>
      </c>
      <c r="CC75" s="17">
        <v>0</v>
      </c>
      <c r="CD75" s="17">
        <v>0</v>
      </c>
      <c r="CE75" s="17">
        <v>0</v>
      </c>
      <c r="CF75" s="17">
        <v>0</v>
      </c>
      <c r="CG75" s="17">
        <v>0</v>
      </c>
      <c r="CH75" s="17">
        <v>0</v>
      </c>
      <c r="CI75" s="17">
        <v>0</v>
      </c>
      <c r="CJ75" s="17">
        <v>0</v>
      </c>
      <c r="CK75" s="17">
        <v>0</v>
      </c>
      <c r="CL75" s="17">
        <v>0</v>
      </c>
      <c r="CM75" s="17">
        <v>0</v>
      </c>
      <c r="CN75" s="17">
        <v>0</v>
      </c>
      <c r="CO75" s="17">
        <v>0</v>
      </c>
      <c r="CP75" s="17">
        <v>0</v>
      </c>
      <c r="CQ75" s="17">
        <v>0</v>
      </c>
      <c r="CR75" s="17">
        <v>0</v>
      </c>
      <c r="CS75" s="17">
        <v>0</v>
      </c>
      <c r="CT75" s="17">
        <v>0</v>
      </c>
      <c r="CU75" s="17">
        <v>0</v>
      </c>
      <c r="CV75" s="17">
        <v>0</v>
      </c>
      <c r="CW75" s="17">
        <v>0</v>
      </c>
      <c r="CX75" s="17">
        <v>0</v>
      </c>
      <c r="CY75" s="17">
        <v>0</v>
      </c>
      <c r="CZ75" s="17">
        <v>0</v>
      </c>
      <c r="DA75" s="17">
        <v>0</v>
      </c>
      <c r="DB75" s="17">
        <v>0</v>
      </c>
      <c r="DC75" s="17">
        <v>0</v>
      </c>
      <c r="DD75" s="17">
        <v>0</v>
      </c>
      <c r="DE75" s="17">
        <v>0</v>
      </c>
      <c r="DF75" s="17">
        <v>0</v>
      </c>
      <c r="DG75" s="17">
        <v>0</v>
      </c>
      <c r="DH75" s="17">
        <v>0</v>
      </c>
      <c r="DI75" s="17">
        <v>0</v>
      </c>
      <c r="DJ75" s="17">
        <v>0</v>
      </c>
      <c r="DK75" s="17">
        <v>0</v>
      </c>
      <c r="DL75" s="17">
        <v>0</v>
      </c>
      <c r="DM75" s="17">
        <v>0</v>
      </c>
      <c r="DN75" s="17">
        <v>0</v>
      </c>
      <c r="DO75" s="17">
        <v>0</v>
      </c>
      <c r="DP75" s="17">
        <v>0</v>
      </c>
      <c r="DQ75" s="17">
        <v>0</v>
      </c>
      <c r="DR75" s="17">
        <v>0</v>
      </c>
      <c r="DS75" s="17">
        <v>0</v>
      </c>
      <c r="DT75" s="17">
        <v>0</v>
      </c>
      <c r="DU75" s="17">
        <v>0</v>
      </c>
      <c r="DV75" s="17">
        <v>0</v>
      </c>
      <c r="DW75" s="17">
        <v>0</v>
      </c>
      <c r="DX75" s="17">
        <v>0</v>
      </c>
      <c r="DY75" s="17">
        <v>0</v>
      </c>
      <c r="DZ75" s="17">
        <v>0</v>
      </c>
      <c r="EA75" s="17">
        <v>0</v>
      </c>
      <c r="EB75" s="17">
        <v>0</v>
      </c>
      <c r="EC75" s="17">
        <v>0</v>
      </c>
      <c r="ED75" s="17">
        <v>0</v>
      </c>
      <c r="EE75" s="17">
        <v>0</v>
      </c>
      <c r="EF75" s="17">
        <v>0</v>
      </c>
      <c r="EG75" s="17">
        <v>0</v>
      </c>
      <c r="EH75" s="17">
        <v>0</v>
      </c>
      <c r="EI75" s="17">
        <v>0</v>
      </c>
      <c r="EJ75" s="17">
        <v>0</v>
      </c>
      <c r="EK75" s="17">
        <v>0</v>
      </c>
      <c r="EL75" s="17">
        <v>0</v>
      </c>
      <c r="EM75" s="17">
        <v>0</v>
      </c>
      <c r="EN75" s="17">
        <v>0</v>
      </c>
      <c r="EO75" s="17">
        <v>0</v>
      </c>
      <c r="EP75" s="17">
        <v>0</v>
      </c>
      <c r="EQ75" s="17">
        <v>0</v>
      </c>
      <c r="ER75" s="17">
        <v>0</v>
      </c>
      <c r="ES75" s="17">
        <v>0</v>
      </c>
      <c r="ET75" s="17">
        <v>0</v>
      </c>
      <c r="EU75" s="17">
        <v>0</v>
      </c>
      <c r="EV75" s="17">
        <v>0</v>
      </c>
      <c r="EW75" s="17">
        <v>0</v>
      </c>
      <c r="EX75" s="17">
        <v>0</v>
      </c>
      <c r="EY75" s="17">
        <v>0</v>
      </c>
      <c r="EZ75" s="17">
        <v>0</v>
      </c>
    </row>
    <row r="76" spans="1:156" s="3" customFormat="1" ht="18.75" x14ac:dyDescent="0.25">
      <c r="A76" s="6">
        <v>59</v>
      </c>
      <c r="B76" s="4" t="s">
        <v>101</v>
      </c>
      <c r="C76" s="10" t="s">
        <v>112</v>
      </c>
      <c r="D76" s="17">
        <f t="shared" si="23"/>
        <v>114</v>
      </c>
      <c r="E76" s="17">
        <v>0</v>
      </c>
      <c r="F76" s="17">
        <v>83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7</v>
      </c>
      <c r="U76" s="17">
        <v>12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12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>
        <v>0</v>
      </c>
      <c r="BD76" s="17">
        <v>0</v>
      </c>
      <c r="BE76" s="17">
        <v>0</v>
      </c>
      <c r="BF76" s="17">
        <v>0</v>
      </c>
      <c r="BG76" s="17">
        <v>0</v>
      </c>
      <c r="BH76" s="17">
        <v>0</v>
      </c>
      <c r="BI76" s="17">
        <v>0</v>
      </c>
      <c r="BJ76" s="17">
        <v>0</v>
      </c>
      <c r="BK76" s="17">
        <v>0</v>
      </c>
      <c r="BL76" s="17">
        <v>0</v>
      </c>
      <c r="BM76" s="17">
        <v>0</v>
      </c>
      <c r="BN76" s="17">
        <v>0</v>
      </c>
      <c r="BO76" s="17">
        <v>0</v>
      </c>
      <c r="BP76" s="17">
        <v>0</v>
      </c>
      <c r="BQ76" s="17">
        <v>0</v>
      </c>
      <c r="BR76" s="17">
        <v>0</v>
      </c>
      <c r="BS76" s="17">
        <v>0</v>
      </c>
      <c r="BT76" s="17">
        <v>0</v>
      </c>
      <c r="BU76" s="17">
        <v>0</v>
      </c>
      <c r="BV76" s="17">
        <v>0</v>
      </c>
      <c r="BW76" s="17">
        <v>0</v>
      </c>
      <c r="BX76" s="17">
        <v>0</v>
      </c>
      <c r="BY76" s="17">
        <v>0</v>
      </c>
      <c r="BZ76" s="17">
        <v>0</v>
      </c>
      <c r="CA76" s="17">
        <v>0</v>
      </c>
      <c r="CB76" s="17">
        <v>0</v>
      </c>
      <c r="CC76" s="17">
        <v>0</v>
      </c>
      <c r="CD76" s="17">
        <v>0</v>
      </c>
      <c r="CE76" s="17">
        <v>0</v>
      </c>
      <c r="CF76" s="17">
        <v>0</v>
      </c>
      <c r="CG76" s="17">
        <v>0</v>
      </c>
      <c r="CH76" s="17">
        <v>0</v>
      </c>
      <c r="CI76" s="17">
        <v>0</v>
      </c>
      <c r="CJ76" s="17">
        <v>0</v>
      </c>
      <c r="CK76" s="17">
        <v>0</v>
      </c>
      <c r="CL76" s="17">
        <v>0</v>
      </c>
      <c r="CM76" s="17">
        <v>0</v>
      </c>
      <c r="CN76" s="17">
        <v>0</v>
      </c>
      <c r="CO76" s="17">
        <v>0</v>
      </c>
      <c r="CP76" s="17">
        <v>0</v>
      </c>
      <c r="CQ76" s="17">
        <v>0</v>
      </c>
      <c r="CR76" s="17">
        <v>0</v>
      </c>
      <c r="CS76" s="17">
        <v>0</v>
      </c>
      <c r="CT76" s="17">
        <v>0</v>
      </c>
      <c r="CU76" s="17">
        <v>0</v>
      </c>
      <c r="CV76" s="17">
        <v>0</v>
      </c>
      <c r="CW76" s="17">
        <v>0</v>
      </c>
      <c r="CX76" s="17">
        <v>0</v>
      </c>
      <c r="CY76" s="17">
        <v>0</v>
      </c>
      <c r="CZ76" s="17">
        <v>0</v>
      </c>
      <c r="DA76" s="17">
        <v>0</v>
      </c>
      <c r="DB76" s="17">
        <v>0</v>
      </c>
      <c r="DC76" s="17">
        <v>0</v>
      </c>
      <c r="DD76" s="17">
        <v>0</v>
      </c>
      <c r="DE76" s="17">
        <v>0</v>
      </c>
      <c r="DF76" s="17">
        <v>0</v>
      </c>
      <c r="DG76" s="17">
        <v>0</v>
      </c>
      <c r="DH76" s="17">
        <v>0</v>
      </c>
      <c r="DI76" s="17">
        <v>0</v>
      </c>
      <c r="DJ76" s="17">
        <v>0</v>
      </c>
      <c r="DK76" s="17">
        <v>0</v>
      </c>
      <c r="DL76" s="17">
        <v>0</v>
      </c>
      <c r="DM76" s="17">
        <v>0</v>
      </c>
      <c r="DN76" s="17">
        <v>0</v>
      </c>
      <c r="DO76" s="17">
        <v>0</v>
      </c>
      <c r="DP76" s="17">
        <v>0</v>
      </c>
      <c r="DQ76" s="17">
        <v>0</v>
      </c>
      <c r="DR76" s="17">
        <v>0</v>
      </c>
      <c r="DS76" s="17">
        <v>0</v>
      </c>
      <c r="DT76" s="17">
        <v>0</v>
      </c>
      <c r="DU76" s="17">
        <v>0</v>
      </c>
      <c r="DV76" s="17">
        <v>0</v>
      </c>
      <c r="DW76" s="17">
        <v>0</v>
      </c>
      <c r="DX76" s="17">
        <v>0</v>
      </c>
      <c r="DY76" s="17">
        <v>0</v>
      </c>
      <c r="DZ76" s="17">
        <v>0</v>
      </c>
      <c r="EA76" s="17">
        <v>0</v>
      </c>
      <c r="EB76" s="17">
        <v>0</v>
      </c>
      <c r="EC76" s="17">
        <v>0</v>
      </c>
      <c r="ED76" s="17">
        <v>0</v>
      </c>
      <c r="EE76" s="17">
        <v>0</v>
      </c>
      <c r="EF76" s="17">
        <v>0</v>
      </c>
      <c r="EG76" s="17">
        <v>0</v>
      </c>
      <c r="EH76" s="17">
        <v>0</v>
      </c>
      <c r="EI76" s="17">
        <v>0</v>
      </c>
      <c r="EJ76" s="17">
        <v>0</v>
      </c>
      <c r="EK76" s="17">
        <v>0</v>
      </c>
      <c r="EL76" s="17">
        <v>0</v>
      </c>
      <c r="EM76" s="17">
        <v>0</v>
      </c>
      <c r="EN76" s="17">
        <v>0</v>
      </c>
      <c r="EO76" s="17">
        <v>0</v>
      </c>
      <c r="EP76" s="17">
        <v>0</v>
      </c>
      <c r="EQ76" s="17">
        <v>0</v>
      </c>
      <c r="ER76" s="17">
        <v>0</v>
      </c>
      <c r="ES76" s="17">
        <v>0</v>
      </c>
      <c r="ET76" s="17">
        <v>0</v>
      </c>
      <c r="EU76" s="17">
        <v>0</v>
      </c>
      <c r="EV76" s="17">
        <v>0</v>
      </c>
      <c r="EW76" s="17">
        <v>0</v>
      </c>
      <c r="EX76" s="17">
        <v>0</v>
      </c>
      <c r="EY76" s="17">
        <v>95</v>
      </c>
      <c r="EZ76" s="17">
        <f t="shared" si="22"/>
        <v>120</v>
      </c>
    </row>
    <row r="77" spans="1:156" s="3" customFormat="1" ht="18.75" x14ac:dyDescent="0.25">
      <c r="A77" s="6">
        <v>60</v>
      </c>
      <c r="B77" s="4" t="s">
        <v>102</v>
      </c>
      <c r="C77" s="10" t="s">
        <v>112</v>
      </c>
      <c r="D77" s="17">
        <f t="shared" si="23"/>
        <v>72</v>
      </c>
      <c r="E77" s="17">
        <v>0</v>
      </c>
      <c r="F77" s="17">
        <v>59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1</v>
      </c>
      <c r="U77" s="17">
        <v>12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>
        <v>0</v>
      </c>
      <c r="BR77" s="17">
        <v>0</v>
      </c>
      <c r="BS77" s="17">
        <v>0</v>
      </c>
      <c r="BT77" s="17">
        <v>0</v>
      </c>
      <c r="BU77" s="17">
        <v>0</v>
      </c>
      <c r="BV77" s="17">
        <v>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0</v>
      </c>
      <c r="CE77" s="17">
        <v>0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>
        <v>0</v>
      </c>
      <c r="CM77" s="17">
        <v>0</v>
      </c>
      <c r="CN77" s="17">
        <v>0</v>
      </c>
      <c r="CO77" s="17">
        <v>0</v>
      </c>
      <c r="CP77" s="17">
        <v>0</v>
      </c>
      <c r="CQ77" s="17">
        <v>0</v>
      </c>
      <c r="CR77" s="17">
        <v>0</v>
      </c>
      <c r="CS77" s="17">
        <v>0</v>
      </c>
      <c r="CT77" s="17">
        <v>0</v>
      </c>
      <c r="CU77" s="17">
        <v>0</v>
      </c>
      <c r="CV77" s="17">
        <v>0</v>
      </c>
      <c r="CW77" s="17">
        <v>0</v>
      </c>
      <c r="CX77" s="17">
        <v>0</v>
      </c>
      <c r="CY77" s="17">
        <v>0</v>
      </c>
      <c r="CZ77" s="17">
        <v>0</v>
      </c>
      <c r="DA77" s="17">
        <v>0</v>
      </c>
      <c r="DB77" s="17">
        <v>0</v>
      </c>
      <c r="DC77" s="17">
        <v>0</v>
      </c>
      <c r="DD77" s="17">
        <v>0</v>
      </c>
      <c r="DE77" s="17">
        <v>0</v>
      </c>
      <c r="DF77" s="17">
        <v>0</v>
      </c>
      <c r="DG77" s="17">
        <v>0</v>
      </c>
      <c r="DH77" s="17">
        <v>0</v>
      </c>
      <c r="DI77" s="17">
        <v>0</v>
      </c>
      <c r="DJ77" s="17">
        <v>0</v>
      </c>
      <c r="DK77" s="17">
        <v>0</v>
      </c>
      <c r="DL77" s="17">
        <v>0</v>
      </c>
      <c r="DM77" s="17">
        <v>0</v>
      </c>
      <c r="DN77" s="17">
        <v>0</v>
      </c>
      <c r="DO77" s="17">
        <v>0</v>
      </c>
      <c r="DP77" s="17">
        <v>0</v>
      </c>
      <c r="DQ77" s="17">
        <v>0</v>
      </c>
      <c r="DR77" s="17">
        <v>0</v>
      </c>
      <c r="DS77" s="17">
        <v>0</v>
      </c>
      <c r="DT77" s="17">
        <v>0</v>
      </c>
      <c r="DU77" s="17">
        <v>0</v>
      </c>
      <c r="DV77" s="17">
        <v>0</v>
      </c>
      <c r="DW77" s="17">
        <v>0</v>
      </c>
      <c r="DX77" s="17">
        <v>0</v>
      </c>
      <c r="DY77" s="17">
        <v>0</v>
      </c>
      <c r="DZ77" s="17">
        <v>0</v>
      </c>
      <c r="EA77" s="17">
        <v>0</v>
      </c>
      <c r="EB77" s="17">
        <v>0</v>
      </c>
      <c r="EC77" s="17">
        <v>0</v>
      </c>
      <c r="ED77" s="17">
        <v>0</v>
      </c>
      <c r="EE77" s="17">
        <v>0</v>
      </c>
      <c r="EF77" s="17">
        <v>0</v>
      </c>
      <c r="EG77" s="17">
        <v>0</v>
      </c>
      <c r="EH77" s="17">
        <v>0</v>
      </c>
      <c r="EI77" s="17">
        <v>0</v>
      </c>
      <c r="EJ77" s="17">
        <v>0</v>
      </c>
      <c r="EK77" s="17">
        <v>0</v>
      </c>
      <c r="EL77" s="17">
        <v>0</v>
      </c>
      <c r="EM77" s="17">
        <v>0</v>
      </c>
      <c r="EN77" s="17">
        <v>0</v>
      </c>
      <c r="EO77" s="17">
        <v>0</v>
      </c>
      <c r="EP77" s="17">
        <v>0</v>
      </c>
      <c r="EQ77" s="17">
        <v>0</v>
      </c>
      <c r="ER77" s="17">
        <v>0</v>
      </c>
      <c r="ES77" s="17">
        <v>0</v>
      </c>
      <c r="ET77" s="17">
        <v>0</v>
      </c>
      <c r="EU77" s="17">
        <v>0</v>
      </c>
      <c r="EV77" s="17">
        <v>0</v>
      </c>
      <c r="EW77" s="17">
        <v>0</v>
      </c>
      <c r="EX77" s="17">
        <v>0</v>
      </c>
      <c r="EY77" s="17">
        <v>50</v>
      </c>
      <c r="EZ77" s="17">
        <f t="shared" si="22"/>
        <v>144</v>
      </c>
    </row>
    <row r="78" spans="1:156" s="3" customFormat="1" ht="18.75" x14ac:dyDescent="0.25">
      <c r="A78" s="6">
        <v>61</v>
      </c>
      <c r="B78" s="4" t="s">
        <v>103</v>
      </c>
      <c r="C78" s="10" t="s">
        <v>112</v>
      </c>
      <c r="D78" s="17">
        <f t="shared" si="23"/>
        <v>174</v>
      </c>
      <c r="E78" s="17">
        <v>7</v>
      </c>
      <c r="F78" s="17">
        <v>150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16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1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>
        <v>0</v>
      </c>
      <c r="BK78" s="17">
        <v>0</v>
      </c>
      <c r="BL78" s="17">
        <v>0</v>
      </c>
      <c r="BM78" s="17">
        <v>0</v>
      </c>
      <c r="BN78" s="17">
        <v>0</v>
      </c>
      <c r="BO78" s="17">
        <v>0</v>
      </c>
      <c r="BP78" s="17">
        <v>0</v>
      </c>
      <c r="BQ78" s="17">
        <v>0</v>
      </c>
      <c r="BR78" s="17">
        <v>0</v>
      </c>
      <c r="BS78" s="17">
        <v>0</v>
      </c>
      <c r="BT78" s="17">
        <v>0</v>
      </c>
      <c r="BU78" s="17">
        <v>0</v>
      </c>
      <c r="BV78" s="17">
        <v>0</v>
      </c>
      <c r="BW78" s="17">
        <v>0</v>
      </c>
      <c r="BX78" s="17">
        <v>0</v>
      </c>
      <c r="BY78" s="17">
        <v>0</v>
      </c>
      <c r="BZ78" s="17">
        <v>0</v>
      </c>
      <c r="CA78" s="17">
        <v>0</v>
      </c>
      <c r="CB78" s="17">
        <v>0</v>
      </c>
      <c r="CC78" s="17">
        <v>0</v>
      </c>
      <c r="CD78" s="17">
        <v>0</v>
      </c>
      <c r="CE78" s="17">
        <v>0</v>
      </c>
      <c r="CF78" s="17">
        <v>0</v>
      </c>
      <c r="CG78" s="17">
        <v>0</v>
      </c>
      <c r="CH78" s="17">
        <v>0</v>
      </c>
      <c r="CI78" s="17">
        <v>0</v>
      </c>
      <c r="CJ78" s="17">
        <v>0</v>
      </c>
      <c r="CK78" s="17">
        <v>0</v>
      </c>
      <c r="CL78" s="17">
        <v>0</v>
      </c>
      <c r="CM78" s="17">
        <v>0</v>
      </c>
      <c r="CN78" s="17">
        <v>0</v>
      </c>
      <c r="CO78" s="17">
        <v>0</v>
      </c>
      <c r="CP78" s="17">
        <v>0</v>
      </c>
      <c r="CQ78" s="17">
        <v>0</v>
      </c>
      <c r="CR78" s="17">
        <v>0</v>
      </c>
      <c r="CS78" s="17">
        <v>0</v>
      </c>
      <c r="CT78" s="17">
        <v>0</v>
      </c>
      <c r="CU78" s="17">
        <v>0</v>
      </c>
      <c r="CV78" s="17">
        <v>0</v>
      </c>
      <c r="CW78" s="17">
        <v>0</v>
      </c>
      <c r="CX78" s="17">
        <v>0</v>
      </c>
      <c r="CY78" s="17">
        <v>0</v>
      </c>
      <c r="CZ78" s="17">
        <v>0</v>
      </c>
      <c r="DA78" s="17">
        <v>0</v>
      </c>
      <c r="DB78" s="17">
        <v>0</v>
      </c>
      <c r="DC78" s="17">
        <v>0</v>
      </c>
      <c r="DD78" s="17">
        <v>0</v>
      </c>
      <c r="DE78" s="17">
        <v>0</v>
      </c>
      <c r="DF78" s="17">
        <v>0</v>
      </c>
      <c r="DG78" s="17">
        <v>0</v>
      </c>
      <c r="DH78" s="17">
        <v>0</v>
      </c>
      <c r="DI78" s="17">
        <v>0</v>
      </c>
      <c r="DJ78" s="17">
        <v>0</v>
      </c>
      <c r="DK78" s="17">
        <v>0</v>
      </c>
      <c r="DL78" s="17">
        <v>0</v>
      </c>
      <c r="DM78" s="17">
        <v>0</v>
      </c>
      <c r="DN78" s="17">
        <v>0</v>
      </c>
      <c r="DO78" s="17">
        <v>0</v>
      </c>
      <c r="DP78" s="17">
        <v>0</v>
      </c>
      <c r="DQ78" s="17">
        <v>0</v>
      </c>
      <c r="DR78" s="17">
        <v>0</v>
      </c>
      <c r="DS78" s="17">
        <v>0</v>
      </c>
      <c r="DT78" s="17">
        <v>0</v>
      </c>
      <c r="DU78" s="17">
        <v>0</v>
      </c>
      <c r="DV78" s="17">
        <v>0</v>
      </c>
      <c r="DW78" s="17">
        <v>0</v>
      </c>
      <c r="DX78" s="17">
        <v>0</v>
      </c>
      <c r="DY78" s="17">
        <v>0</v>
      </c>
      <c r="DZ78" s="17">
        <v>0</v>
      </c>
      <c r="EA78" s="17">
        <v>0</v>
      </c>
      <c r="EB78" s="17">
        <v>0</v>
      </c>
      <c r="EC78" s="17">
        <v>0</v>
      </c>
      <c r="ED78" s="17">
        <v>0</v>
      </c>
      <c r="EE78" s="17">
        <v>0</v>
      </c>
      <c r="EF78" s="17">
        <v>0</v>
      </c>
      <c r="EG78" s="17">
        <v>0</v>
      </c>
      <c r="EH78" s="17">
        <v>0</v>
      </c>
      <c r="EI78" s="17">
        <v>0</v>
      </c>
      <c r="EJ78" s="17">
        <v>0</v>
      </c>
      <c r="EK78" s="17">
        <v>0</v>
      </c>
      <c r="EL78" s="17">
        <v>0</v>
      </c>
      <c r="EM78" s="17">
        <v>0</v>
      </c>
      <c r="EN78" s="17">
        <v>0</v>
      </c>
      <c r="EO78" s="17">
        <v>0</v>
      </c>
      <c r="EP78" s="17">
        <v>0</v>
      </c>
      <c r="EQ78" s="17">
        <v>0</v>
      </c>
      <c r="ER78" s="17">
        <v>0</v>
      </c>
      <c r="ES78" s="17">
        <v>0</v>
      </c>
      <c r="ET78" s="17">
        <v>0</v>
      </c>
      <c r="EU78" s="17">
        <v>0</v>
      </c>
      <c r="EV78" s="17">
        <v>0</v>
      </c>
      <c r="EW78" s="17">
        <v>0</v>
      </c>
      <c r="EX78" s="17">
        <v>0</v>
      </c>
      <c r="EY78" s="17">
        <v>145</v>
      </c>
      <c r="EZ78" s="17">
        <f t="shared" si="22"/>
        <v>120</v>
      </c>
    </row>
    <row r="79" spans="1:156" s="3" customFormat="1" ht="18.75" x14ac:dyDescent="0.25">
      <c r="A79" s="6">
        <v>62</v>
      </c>
      <c r="B79" s="4" t="s">
        <v>104</v>
      </c>
      <c r="C79" s="10" t="s">
        <v>112</v>
      </c>
      <c r="D79" s="17">
        <f t="shared" ref="D79:D81" si="25">SUM(E79:EX79)</f>
        <v>151</v>
      </c>
      <c r="E79" s="17">
        <v>0</v>
      </c>
      <c r="F79" s="17">
        <v>120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1</v>
      </c>
      <c r="U79" s="17">
        <v>12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18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0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  <c r="CE79" s="17">
        <v>0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0</v>
      </c>
      <c r="CL79" s="17">
        <v>0</v>
      </c>
      <c r="CM79" s="17">
        <v>0</v>
      </c>
      <c r="CN79" s="17">
        <v>0</v>
      </c>
      <c r="CO79" s="17">
        <v>0</v>
      </c>
      <c r="CP79" s="17">
        <v>0</v>
      </c>
      <c r="CQ79" s="17">
        <v>0</v>
      </c>
      <c r="CR79" s="17">
        <v>0</v>
      </c>
      <c r="CS79" s="17">
        <v>0</v>
      </c>
      <c r="CT79" s="17">
        <v>0</v>
      </c>
      <c r="CU79" s="17">
        <v>0</v>
      </c>
      <c r="CV79" s="17">
        <v>0</v>
      </c>
      <c r="CW79" s="17">
        <v>0</v>
      </c>
      <c r="CX79" s="17">
        <v>0</v>
      </c>
      <c r="CY79" s="17">
        <v>0</v>
      </c>
      <c r="CZ79" s="17">
        <v>0</v>
      </c>
      <c r="DA79" s="17">
        <v>0</v>
      </c>
      <c r="DB79" s="17">
        <v>0</v>
      </c>
      <c r="DC79" s="17">
        <v>0</v>
      </c>
      <c r="DD79" s="17">
        <v>0</v>
      </c>
      <c r="DE79" s="17">
        <v>0</v>
      </c>
      <c r="DF79" s="17">
        <v>0</v>
      </c>
      <c r="DG79" s="17">
        <v>0</v>
      </c>
      <c r="DH79" s="17">
        <v>0</v>
      </c>
      <c r="DI79" s="17">
        <v>0</v>
      </c>
      <c r="DJ79" s="17">
        <v>0</v>
      </c>
      <c r="DK79" s="17">
        <v>0</v>
      </c>
      <c r="DL79" s="17">
        <v>0</v>
      </c>
      <c r="DM79" s="17">
        <v>0</v>
      </c>
      <c r="DN79" s="17">
        <v>0</v>
      </c>
      <c r="DO79" s="17">
        <v>0</v>
      </c>
      <c r="DP79" s="17">
        <v>0</v>
      </c>
      <c r="DQ79" s="17">
        <v>0</v>
      </c>
      <c r="DR79" s="17">
        <v>0</v>
      </c>
      <c r="DS79" s="17">
        <v>0</v>
      </c>
      <c r="DT79" s="17">
        <v>0</v>
      </c>
      <c r="DU79" s="17">
        <v>0</v>
      </c>
      <c r="DV79" s="17">
        <v>0</v>
      </c>
      <c r="DW79" s="17">
        <v>0</v>
      </c>
      <c r="DX79" s="17">
        <v>0</v>
      </c>
      <c r="DY79" s="17">
        <v>0</v>
      </c>
      <c r="DZ79" s="17">
        <v>0</v>
      </c>
      <c r="EA79" s="17">
        <v>0</v>
      </c>
      <c r="EB79" s="17">
        <v>0</v>
      </c>
      <c r="EC79" s="17">
        <v>0</v>
      </c>
      <c r="ED79" s="17">
        <v>0</v>
      </c>
      <c r="EE79" s="17">
        <v>0</v>
      </c>
      <c r="EF79" s="17">
        <v>0</v>
      </c>
      <c r="EG79" s="17">
        <v>0</v>
      </c>
      <c r="EH79" s="17">
        <v>0</v>
      </c>
      <c r="EI79" s="17">
        <v>0</v>
      </c>
      <c r="EJ79" s="17">
        <v>0</v>
      </c>
      <c r="EK79" s="17">
        <v>0</v>
      </c>
      <c r="EL79" s="17">
        <v>0</v>
      </c>
      <c r="EM79" s="17">
        <v>0</v>
      </c>
      <c r="EN79" s="17">
        <v>0</v>
      </c>
      <c r="EO79" s="17">
        <v>0</v>
      </c>
      <c r="EP79" s="17">
        <v>0</v>
      </c>
      <c r="EQ79" s="17">
        <v>0</v>
      </c>
      <c r="ER79" s="17">
        <v>0</v>
      </c>
      <c r="ES79" s="17">
        <v>0</v>
      </c>
      <c r="ET79" s="17">
        <v>0</v>
      </c>
      <c r="EU79" s="17">
        <v>0</v>
      </c>
      <c r="EV79" s="17">
        <v>0</v>
      </c>
      <c r="EW79" s="17">
        <v>0</v>
      </c>
      <c r="EX79" s="17">
        <v>0</v>
      </c>
      <c r="EY79" s="17">
        <v>120</v>
      </c>
      <c r="EZ79" s="17">
        <f t="shared" si="22"/>
        <v>125.83333333333333</v>
      </c>
    </row>
    <row r="80" spans="1:156" s="3" customFormat="1" ht="18.75" x14ac:dyDescent="0.25">
      <c r="A80" s="6">
        <v>63</v>
      </c>
      <c r="B80" s="4" t="s">
        <v>105</v>
      </c>
      <c r="C80" s="10" t="s">
        <v>112</v>
      </c>
      <c r="D80" s="17">
        <f t="shared" si="25"/>
        <v>176</v>
      </c>
      <c r="E80" s="17">
        <v>28</v>
      </c>
      <c r="F80" s="17">
        <v>87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23</v>
      </c>
      <c r="U80" s="17">
        <v>14</v>
      </c>
      <c r="V80" s="17">
        <v>0</v>
      </c>
      <c r="W80" s="17">
        <v>0</v>
      </c>
      <c r="X80" s="17">
        <v>1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23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0</v>
      </c>
      <c r="BD80" s="17">
        <v>0</v>
      </c>
      <c r="BE80" s="17">
        <v>0</v>
      </c>
      <c r="BF80" s="17">
        <v>0</v>
      </c>
      <c r="BG80" s="17">
        <v>0</v>
      </c>
      <c r="BH80" s="17">
        <v>0</v>
      </c>
      <c r="BI80" s="17">
        <v>0</v>
      </c>
      <c r="BJ80" s="17">
        <v>0</v>
      </c>
      <c r="BK80" s="17">
        <v>0</v>
      </c>
      <c r="BL80" s="17">
        <v>0</v>
      </c>
      <c r="BM80" s="17">
        <v>0</v>
      </c>
      <c r="BN80" s="17">
        <v>0</v>
      </c>
      <c r="BO80" s="17">
        <v>0</v>
      </c>
      <c r="BP80" s="17">
        <v>0</v>
      </c>
      <c r="BQ80" s="17">
        <v>0</v>
      </c>
      <c r="BR80" s="17">
        <v>0</v>
      </c>
      <c r="BS80" s="17">
        <v>0</v>
      </c>
      <c r="BT80" s="17">
        <v>0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7">
        <v>0</v>
      </c>
      <c r="CJ80" s="17">
        <v>0</v>
      </c>
      <c r="CK80" s="17">
        <v>0</v>
      </c>
      <c r="CL80" s="17">
        <v>0</v>
      </c>
      <c r="CM80" s="17">
        <v>0</v>
      </c>
      <c r="CN80" s="17">
        <v>0</v>
      </c>
      <c r="CO80" s="17">
        <v>0</v>
      </c>
      <c r="CP80" s="17">
        <v>0</v>
      </c>
      <c r="CQ80" s="17">
        <v>0</v>
      </c>
      <c r="CR80" s="17">
        <v>0</v>
      </c>
      <c r="CS80" s="17">
        <v>0</v>
      </c>
      <c r="CT80" s="17">
        <v>0</v>
      </c>
      <c r="CU80" s="17">
        <v>0</v>
      </c>
      <c r="CV80" s="17">
        <v>0</v>
      </c>
      <c r="CW80" s="17">
        <v>0</v>
      </c>
      <c r="CX80" s="17">
        <v>0</v>
      </c>
      <c r="CY80" s="17">
        <v>0</v>
      </c>
      <c r="CZ80" s="17">
        <v>0</v>
      </c>
      <c r="DA80" s="17">
        <v>0</v>
      </c>
      <c r="DB80" s="17">
        <v>0</v>
      </c>
      <c r="DC80" s="17">
        <v>0</v>
      </c>
      <c r="DD80" s="17">
        <v>0</v>
      </c>
      <c r="DE80" s="17">
        <v>0</v>
      </c>
      <c r="DF80" s="17">
        <v>0</v>
      </c>
      <c r="DG80" s="17">
        <v>0</v>
      </c>
      <c r="DH80" s="17">
        <v>0</v>
      </c>
      <c r="DI80" s="17">
        <v>0</v>
      </c>
      <c r="DJ80" s="17">
        <v>0</v>
      </c>
      <c r="DK80" s="17">
        <v>0</v>
      </c>
      <c r="DL80" s="17">
        <v>0</v>
      </c>
      <c r="DM80" s="17">
        <v>0</v>
      </c>
      <c r="DN80" s="17">
        <v>0</v>
      </c>
      <c r="DO80" s="17">
        <v>0</v>
      </c>
      <c r="DP80" s="17">
        <v>0</v>
      </c>
      <c r="DQ80" s="17">
        <v>0</v>
      </c>
      <c r="DR80" s="17">
        <v>0</v>
      </c>
      <c r="DS80" s="17">
        <v>0</v>
      </c>
      <c r="DT80" s="17">
        <v>0</v>
      </c>
      <c r="DU80" s="17">
        <v>0</v>
      </c>
      <c r="DV80" s="17">
        <v>0</v>
      </c>
      <c r="DW80" s="17">
        <v>0</v>
      </c>
      <c r="DX80" s="17">
        <v>0</v>
      </c>
      <c r="DY80" s="17">
        <v>0</v>
      </c>
      <c r="DZ80" s="17">
        <v>0</v>
      </c>
      <c r="EA80" s="17">
        <v>0</v>
      </c>
      <c r="EB80" s="17">
        <v>0</v>
      </c>
      <c r="EC80" s="17">
        <v>0</v>
      </c>
      <c r="ED80" s="17">
        <v>0</v>
      </c>
      <c r="EE80" s="17">
        <v>0</v>
      </c>
      <c r="EF80" s="17">
        <v>0</v>
      </c>
      <c r="EG80" s="17">
        <v>0</v>
      </c>
      <c r="EH80" s="17">
        <v>0</v>
      </c>
      <c r="EI80" s="17">
        <v>0</v>
      </c>
      <c r="EJ80" s="17">
        <v>0</v>
      </c>
      <c r="EK80" s="17">
        <v>0</v>
      </c>
      <c r="EL80" s="17">
        <v>0</v>
      </c>
      <c r="EM80" s="17">
        <v>0</v>
      </c>
      <c r="EN80" s="17">
        <v>0</v>
      </c>
      <c r="EO80" s="17">
        <v>0</v>
      </c>
      <c r="EP80" s="17">
        <v>0</v>
      </c>
      <c r="EQ80" s="17">
        <v>0</v>
      </c>
      <c r="ER80" s="17">
        <v>0</v>
      </c>
      <c r="ES80" s="17">
        <v>0</v>
      </c>
      <c r="ET80" s="17">
        <v>0</v>
      </c>
      <c r="EU80" s="17">
        <v>0</v>
      </c>
      <c r="EV80" s="17">
        <v>0</v>
      </c>
      <c r="EW80" s="17">
        <v>0</v>
      </c>
      <c r="EX80" s="17">
        <v>0</v>
      </c>
      <c r="EY80" s="17">
        <v>145</v>
      </c>
      <c r="EZ80" s="17">
        <f t="shared" si="22"/>
        <v>121.37931034482759</v>
      </c>
    </row>
    <row r="81" spans="1:156" s="3" customFormat="1" ht="18.75" x14ac:dyDescent="0.25">
      <c r="A81" s="6">
        <v>64</v>
      </c>
      <c r="B81" s="4" t="s">
        <v>106</v>
      </c>
      <c r="C81" s="10" t="s">
        <v>112</v>
      </c>
      <c r="D81" s="17">
        <f t="shared" si="25"/>
        <v>180</v>
      </c>
      <c r="E81" s="17">
        <v>0</v>
      </c>
      <c r="F81" s="17">
        <v>94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34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1</v>
      </c>
      <c r="AD81" s="17">
        <v>0</v>
      </c>
      <c r="AE81" s="17">
        <v>0</v>
      </c>
      <c r="AF81" s="17">
        <v>0</v>
      </c>
      <c r="AG81" s="17">
        <v>0</v>
      </c>
      <c r="AH81" s="17">
        <v>51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0</v>
      </c>
      <c r="BD81" s="17">
        <v>0</v>
      </c>
      <c r="BE81" s="17">
        <v>0</v>
      </c>
      <c r="BF81" s="17">
        <v>0</v>
      </c>
      <c r="BG81" s="17">
        <v>0</v>
      </c>
      <c r="BH81" s="17">
        <v>0</v>
      </c>
      <c r="BI81" s="17">
        <v>0</v>
      </c>
      <c r="BJ81" s="17">
        <v>0</v>
      </c>
      <c r="BK81" s="17">
        <v>0</v>
      </c>
      <c r="BL81" s="17">
        <v>0</v>
      </c>
      <c r="BM81" s="17">
        <v>0</v>
      </c>
      <c r="BN81" s="17">
        <v>0</v>
      </c>
      <c r="BO81" s="17">
        <v>0</v>
      </c>
      <c r="BP81" s="17">
        <v>0</v>
      </c>
      <c r="BQ81" s="17">
        <v>0</v>
      </c>
      <c r="BR81" s="17">
        <v>0</v>
      </c>
      <c r="BS81" s="17">
        <v>0</v>
      </c>
      <c r="BT81" s="17">
        <v>0</v>
      </c>
      <c r="BU81" s="17">
        <v>0</v>
      </c>
      <c r="BV81" s="17">
        <v>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>
        <v>0</v>
      </c>
      <c r="CF81" s="17">
        <v>0</v>
      </c>
      <c r="CG81" s="17">
        <v>0</v>
      </c>
      <c r="CH81" s="17">
        <v>0</v>
      </c>
      <c r="CI81" s="17">
        <v>0</v>
      </c>
      <c r="CJ81" s="17">
        <v>0</v>
      </c>
      <c r="CK81" s="17">
        <v>0</v>
      </c>
      <c r="CL81" s="17">
        <v>0</v>
      </c>
      <c r="CM81" s="17">
        <v>0</v>
      </c>
      <c r="CN81" s="17">
        <v>0</v>
      </c>
      <c r="CO81" s="17">
        <v>0</v>
      </c>
      <c r="CP81" s="17">
        <v>0</v>
      </c>
      <c r="CQ81" s="17">
        <v>0</v>
      </c>
      <c r="CR81" s="17">
        <v>0</v>
      </c>
      <c r="CS81" s="17">
        <v>0</v>
      </c>
      <c r="CT81" s="17">
        <v>0</v>
      </c>
      <c r="CU81" s="17">
        <v>0</v>
      </c>
      <c r="CV81" s="17">
        <v>0</v>
      </c>
      <c r="CW81" s="17">
        <v>0</v>
      </c>
      <c r="CX81" s="17">
        <v>0</v>
      </c>
      <c r="CY81" s="17">
        <v>0</v>
      </c>
      <c r="CZ81" s="17">
        <v>0</v>
      </c>
      <c r="DA81" s="17">
        <v>0</v>
      </c>
      <c r="DB81" s="17">
        <v>0</v>
      </c>
      <c r="DC81" s="17">
        <v>0</v>
      </c>
      <c r="DD81" s="17">
        <v>0</v>
      </c>
      <c r="DE81" s="17">
        <v>0</v>
      </c>
      <c r="DF81" s="17">
        <v>0</v>
      </c>
      <c r="DG81" s="17">
        <v>0</v>
      </c>
      <c r="DH81" s="17">
        <v>0</v>
      </c>
      <c r="DI81" s="17">
        <v>0</v>
      </c>
      <c r="DJ81" s="17">
        <v>0</v>
      </c>
      <c r="DK81" s="17">
        <v>0</v>
      </c>
      <c r="DL81" s="17">
        <v>0</v>
      </c>
      <c r="DM81" s="17">
        <v>0</v>
      </c>
      <c r="DN81" s="17">
        <v>0</v>
      </c>
      <c r="DO81" s="17">
        <v>0</v>
      </c>
      <c r="DP81" s="17">
        <v>0</v>
      </c>
      <c r="DQ81" s="17">
        <v>0</v>
      </c>
      <c r="DR81" s="17">
        <v>0</v>
      </c>
      <c r="DS81" s="17">
        <v>0</v>
      </c>
      <c r="DT81" s="17">
        <v>0</v>
      </c>
      <c r="DU81" s="17">
        <v>0</v>
      </c>
      <c r="DV81" s="17">
        <v>0</v>
      </c>
      <c r="DW81" s="17">
        <v>0</v>
      </c>
      <c r="DX81" s="17">
        <v>0</v>
      </c>
      <c r="DY81" s="17">
        <v>0</v>
      </c>
      <c r="DZ81" s="17">
        <v>0</v>
      </c>
      <c r="EA81" s="17">
        <v>0</v>
      </c>
      <c r="EB81" s="17">
        <v>0</v>
      </c>
      <c r="EC81" s="17">
        <v>0</v>
      </c>
      <c r="ED81" s="17">
        <v>0</v>
      </c>
      <c r="EE81" s="17">
        <v>0</v>
      </c>
      <c r="EF81" s="17">
        <v>0</v>
      </c>
      <c r="EG81" s="17">
        <v>0</v>
      </c>
      <c r="EH81" s="17">
        <v>0</v>
      </c>
      <c r="EI81" s="17">
        <v>0</v>
      </c>
      <c r="EJ81" s="17">
        <v>0</v>
      </c>
      <c r="EK81" s="17">
        <v>0</v>
      </c>
      <c r="EL81" s="17">
        <v>0</v>
      </c>
      <c r="EM81" s="17">
        <v>0</v>
      </c>
      <c r="EN81" s="17">
        <v>0</v>
      </c>
      <c r="EO81" s="17">
        <v>0</v>
      </c>
      <c r="EP81" s="17">
        <v>0</v>
      </c>
      <c r="EQ81" s="17">
        <v>0</v>
      </c>
      <c r="ER81" s="17">
        <v>0</v>
      </c>
      <c r="ES81" s="17">
        <v>0</v>
      </c>
      <c r="ET81" s="17">
        <v>0</v>
      </c>
      <c r="EU81" s="17">
        <v>0</v>
      </c>
      <c r="EV81" s="17">
        <v>0</v>
      </c>
      <c r="EW81" s="17">
        <v>0</v>
      </c>
      <c r="EX81" s="17">
        <v>0</v>
      </c>
      <c r="EY81" s="17">
        <v>145</v>
      </c>
      <c r="EZ81" s="17">
        <f t="shared" si="22"/>
        <v>124.13793103448276</v>
      </c>
    </row>
    <row r="82" spans="1:156" s="3" customFormat="1" ht="18.75" x14ac:dyDescent="0.25">
      <c r="A82" s="6">
        <v>65</v>
      </c>
      <c r="B82" s="4" t="s">
        <v>107</v>
      </c>
      <c r="C82" s="10" t="s">
        <v>112</v>
      </c>
      <c r="D82" s="17">
        <f t="shared" ref="D82:D84" si="26">SUM(E82:EX82)</f>
        <v>313</v>
      </c>
      <c r="E82" s="17">
        <v>0</v>
      </c>
      <c r="F82" s="17">
        <v>201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50</v>
      </c>
      <c r="V82" s="17">
        <v>46</v>
      </c>
      <c r="W82" s="17">
        <v>0</v>
      </c>
      <c r="X82" s="17">
        <v>6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10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0</v>
      </c>
      <c r="BM82" s="17">
        <v>0</v>
      </c>
      <c r="BN82" s="17">
        <v>0</v>
      </c>
      <c r="BO82" s="17">
        <v>0</v>
      </c>
      <c r="BP82" s="17">
        <v>0</v>
      </c>
      <c r="BQ82" s="17">
        <v>0</v>
      </c>
      <c r="BR82" s="17">
        <v>0</v>
      </c>
      <c r="BS82" s="17">
        <v>0</v>
      </c>
      <c r="BT82" s="17">
        <v>0</v>
      </c>
      <c r="BU82" s="17">
        <v>0</v>
      </c>
      <c r="BV82" s="17">
        <v>0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>
        <v>0</v>
      </c>
      <c r="CC82" s="17">
        <v>0</v>
      </c>
      <c r="CD82" s="17">
        <v>0</v>
      </c>
      <c r="CE82" s="17">
        <v>0</v>
      </c>
      <c r="CF82" s="17">
        <v>0</v>
      </c>
      <c r="CG82" s="17">
        <v>0</v>
      </c>
      <c r="CH82" s="17">
        <v>0</v>
      </c>
      <c r="CI82" s="17">
        <v>0</v>
      </c>
      <c r="CJ82" s="17">
        <v>0</v>
      </c>
      <c r="CK82" s="17">
        <v>0</v>
      </c>
      <c r="CL82" s="17">
        <v>0</v>
      </c>
      <c r="CM82" s="17">
        <v>0</v>
      </c>
      <c r="CN82" s="17">
        <v>0</v>
      </c>
      <c r="CO82" s="17">
        <v>0</v>
      </c>
      <c r="CP82" s="17">
        <v>0</v>
      </c>
      <c r="CQ82" s="17">
        <v>0</v>
      </c>
      <c r="CR82" s="17">
        <v>0</v>
      </c>
      <c r="CS82" s="17">
        <v>0</v>
      </c>
      <c r="CT82" s="17">
        <v>0</v>
      </c>
      <c r="CU82" s="17">
        <v>0</v>
      </c>
      <c r="CV82" s="17">
        <v>0</v>
      </c>
      <c r="CW82" s="17">
        <v>0</v>
      </c>
      <c r="CX82" s="17">
        <v>0</v>
      </c>
      <c r="CY82" s="17">
        <v>0</v>
      </c>
      <c r="CZ82" s="17">
        <v>0</v>
      </c>
      <c r="DA82" s="17">
        <v>0</v>
      </c>
      <c r="DB82" s="17">
        <v>0</v>
      </c>
      <c r="DC82" s="17">
        <v>0</v>
      </c>
      <c r="DD82" s="17">
        <v>0</v>
      </c>
      <c r="DE82" s="17">
        <v>0</v>
      </c>
      <c r="DF82" s="17">
        <v>0</v>
      </c>
      <c r="DG82" s="17">
        <v>0</v>
      </c>
      <c r="DH82" s="17">
        <v>0</v>
      </c>
      <c r="DI82" s="17">
        <v>0</v>
      </c>
      <c r="DJ82" s="17">
        <v>0</v>
      </c>
      <c r="DK82" s="17">
        <v>0</v>
      </c>
      <c r="DL82" s="17">
        <v>0</v>
      </c>
      <c r="DM82" s="17">
        <v>0</v>
      </c>
      <c r="DN82" s="17">
        <v>0</v>
      </c>
      <c r="DO82" s="17">
        <v>0</v>
      </c>
      <c r="DP82" s="17">
        <v>0</v>
      </c>
      <c r="DQ82" s="17">
        <v>0</v>
      </c>
      <c r="DR82" s="17">
        <v>0</v>
      </c>
      <c r="DS82" s="17">
        <v>0</v>
      </c>
      <c r="DT82" s="17">
        <v>0</v>
      </c>
      <c r="DU82" s="17">
        <v>0</v>
      </c>
      <c r="DV82" s="17">
        <v>0</v>
      </c>
      <c r="DW82" s="17">
        <v>0</v>
      </c>
      <c r="DX82" s="17">
        <v>0</v>
      </c>
      <c r="DY82" s="17">
        <v>0</v>
      </c>
      <c r="DZ82" s="17">
        <v>0</v>
      </c>
      <c r="EA82" s="17">
        <v>0</v>
      </c>
      <c r="EB82" s="17">
        <v>0</v>
      </c>
      <c r="EC82" s="17">
        <v>0</v>
      </c>
      <c r="ED82" s="17">
        <v>0</v>
      </c>
      <c r="EE82" s="17">
        <v>0</v>
      </c>
      <c r="EF82" s="17">
        <v>0</v>
      </c>
      <c r="EG82" s="17">
        <v>0</v>
      </c>
      <c r="EH82" s="17">
        <v>0</v>
      </c>
      <c r="EI82" s="17">
        <v>0</v>
      </c>
      <c r="EJ82" s="17">
        <v>0</v>
      </c>
      <c r="EK82" s="17">
        <v>0</v>
      </c>
      <c r="EL82" s="17">
        <v>0</v>
      </c>
      <c r="EM82" s="17">
        <v>0</v>
      </c>
      <c r="EN82" s="17">
        <v>0</v>
      </c>
      <c r="EO82" s="17">
        <v>0</v>
      </c>
      <c r="EP82" s="17">
        <v>0</v>
      </c>
      <c r="EQ82" s="17">
        <v>0</v>
      </c>
      <c r="ER82" s="17">
        <v>0</v>
      </c>
      <c r="ES82" s="17">
        <v>0</v>
      </c>
      <c r="ET82" s="17">
        <v>0</v>
      </c>
      <c r="EU82" s="17">
        <v>0</v>
      </c>
      <c r="EV82" s="17">
        <v>0</v>
      </c>
      <c r="EW82" s="17">
        <v>0</v>
      </c>
      <c r="EX82" s="17">
        <v>0</v>
      </c>
      <c r="EY82" s="17">
        <v>275</v>
      </c>
      <c r="EZ82" s="17">
        <f t="shared" si="22"/>
        <v>113.81818181818181</v>
      </c>
    </row>
    <row r="83" spans="1:156" s="3" customFormat="1" ht="18.75" x14ac:dyDescent="0.25">
      <c r="A83" s="6">
        <v>66</v>
      </c>
      <c r="B83" s="4" t="s">
        <v>108</v>
      </c>
      <c r="C83" s="10" t="s">
        <v>112</v>
      </c>
      <c r="D83" s="17">
        <f t="shared" si="26"/>
        <v>57</v>
      </c>
      <c r="E83" s="17">
        <v>0</v>
      </c>
      <c r="F83" s="17">
        <v>24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9</v>
      </c>
      <c r="U83" s="17">
        <v>9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15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>
        <v>0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0</v>
      </c>
      <c r="CE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0</v>
      </c>
      <c r="CK83" s="17">
        <v>0</v>
      </c>
      <c r="CL83" s="17">
        <v>0</v>
      </c>
      <c r="CM83" s="17">
        <v>0</v>
      </c>
      <c r="CN83" s="17">
        <v>0</v>
      </c>
      <c r="CO83" s="17">
        <v>0</v>
      </c>
      <c r="CP83" s="17">
        <v>0</v>
      </c>
      <c r="CQ83" s="17">
        <v>0</v>
      </c>
      <c r="CR83" s="17">
        <v>0</v>
      </c>
      <c r="CS83" s="17">
        <v>0</v>
      </c>
      <c r="CT83" s="17">
        <v>0</v>
      </c>
      <c r="CU83" s="17">
        <v>0</v>
      </c>
      <c r="CV83" s="17">
        <v>0</v>
      </c>
      <c r="CW83" s="17">
        <v>0</v>
      </c>
      <c r="CX83" s="17">
        <v>0</v>
      </c>
      <c r="CY83" s="17">
        <v>0</v>
      </c>
      <c r="CZ83" s="17">
        <v>0</v>
      </c>
      <c r="DA83" s="17">
        <v>0</v>
      </c>
      <c r="DB83" s="17">
        <v>0</v>
      </c>
      <c r="DC83" s="17">
        <v>0</v>
      </c>
      <c r="DD83" s="17">
        <v>0</v>
      </c>
      <c r="DE83" s="17">
        <v>0</v>
      </c>
      <c r="DF83" s="17">
        <v>0</v>
      </c>
      <c r="DG83" s="17">
        <v>0</v>
      </c>
      <c r="DH83" s="17">
        <v>0</v>
      </c>
      <c r="DI83" s="17">
        <v>0</v>
      </c>
      <c r="DJ83" s="17">
        <v>0</v>
      </c>
      <c r="DK83" s="17">
        <v>0</v>
      </c>
      <c r="DL83" s="17">
        <v>0</v>
      </c>
      <c r="DM83" s="17">
        <v>0</v>
      </c>
      <c r="DN83" s="17">
        <v>0</v>
      </c>
      <c r="DO83" s="17">
        <v>0</v>
      </c>
      <c r="DP83" s="17">
        <v>0</v>
      </c>
      <c r="DQ83" s="17">
        <v>0</v>
      </c>
      <c r="DR83" s="17">
        <v>0</v>
      </c>
      <c r="DS83" s="17">
        <v>0</v>
      </c>
      <c r="DT83" s="17">
        <v>0</v>
      </c>
      <c r="DU83" s="17">
        <v>0</v>
      </c>
      <c r="DV83" s="17">
        <v>0</v>
      </c>
      <c r="DW83" s="17">
        <v>0</v>
      </c>
      <c r="DX83" s="17">
        <v>0</v>
      </c>
      <c r="DY83" s="17">
        <v>0</v>
      </c>
      <c r="DZ83" s="17">
        <v>0</v>
      </c>
      <c r="EA83" s="17">
        <v>0</v>
      </c>
      <c r="EB83" s="17">
        <v>0</v>
      </c>
      <c r="EC83" s="17">
        <v>0</v>
      </c>
      <c r="ED83" s="17">
        <v>0</v>
      </c>
      <c r="EE83" s="17">
        <v>0</v>
      </c>
      <c r="EF83" s="17">
        <v>0</v>
      </c>
      <c r="EG83" s="17">
        <v>0</v>
      </c>
      <c r="EH83" s="17">
        <v>0</v>
      </c>
      <c r="EI83" s="17">
        <v>0</v>
      </c>
      <c r="EJ83" s="17">
        <v>0</v>
      </c>
      <c r="EK83" s="17">
        <v>0</v>
      </c>
      <c r="EL83" s="17">
        <v>0</v>
      </c>
      <c r="EM83" s="17">
        <v>0</v>
      </c>
      <c r="EN83" s="17">
        <v>0</v>
      </c>
      <c r="EO83" s="17">
        <v>0</v>
      </c>
      <c r="EP83" s="17">
        <v>0</v>
      </c>
      <c r="EQ83" s="17">
        <v>0</v>
      </c>
      <c r="ER83" s="17">
        <v>0</v>
      </c>
      <c r="ES83" s="17">
        <v>0</v>
      </c>
      <c r="ET83" s="17">
        <v>0</v>
      </c>
      <c r="EU83" s="17">
        <v>0</v>
      </c>
      <c r="EV83" s="17">
        <v>0</v>
      </c>
      <c r="EW83" s="17">
        <v>0</v>
      </c>
      <c r="EX83" s="17">
        <v>0</v>
      </c>
      <c r="EY83" s="17">
        <v>50</v>
      </c>
      <c r="EZ83" s="17">
        <f t="shared" si="22"/>
        <v>113.99999999999999</v>
      </c>
    </row>
    <row r="84" spans="1:156" s="3" customFormat="1" ht="18.75" x14ac:dyDescent="0.25">
      <c r="A84" s="6">
        <v>67</v>
      </c>
      <c r="B84" s="4" t="s">
        <v>109</v>
      </c>
      <c r="C84" s="10" t="s">
        <v>111</v>
      </c>
      <c r="D84" s="17">
        <f t="shared" si="26"/>
        <v>100</v>
      </c>
      <c r="E84" s="17">
        <v>20</v>
      </c>
      <c r="F84" s="17">
        <v>80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0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7">
        <v>0</v>
      </c>
      <c r="CM84" s="17">
        <v>0</v>
      </c>
      <c r="CN84" s="17">
        <v>0</v>
      </c>
      <c r="CO84" s="17">
        <v>0</v>
      </c>
      <c r="CP84" s="17">
        <v>0</v>
      </c>
      <c r="CQ84" s="17">
        <v>0</v>
      </c>
      <c r="CR84" s="17">
        <v>0</v>
      </c>
      <c r="CS84" s="17">
        <v>0</v>
      </c>
      <c r="CT84" s="17">
        <v>0</v>
      </c>
      <c r="CU84" s="17">
        <v>0</v>
      </c>
      <c r="CV84" s="17">
        <v>0</v>
      </c>
      <c r="CW84" s="17">
        <v>0</v>
      </c>
      <c r="CX84" s="17">
        <v>0</v>
      </c>
      <c r="CY84" s="17">
        <v>0</v>
      </c>
      <c r="CZ84" s="17">
        <v>0</v>
      </c>
      <c r="DA84" s="17">
        <v>0</v>
      </c>
      <c r="DB84" s="17">
        <v>0</v>
      </c>
      <c r="DC84" s="17">
        <v>0</v>
      </c>
      <c r="DD84" s="17">
        <v>0</v>
      </c>
      <c r="DE84" s="17">
        <v>0</v>
      </c>
      <c r="DF84" s="17">
        <v>0</v>
      </c>
      <c r="DG84" s="17">
        <v>0</v>
      </c>
      <c r="DH84" s="17">
        <v>0</v>
      </c>
      <c r="DI84" s="17">
        <v>0</v>
      </c>
      <c r="DJ84" s="17">
        <v>0</v>
      </c>
      <c r="DK84" s="17">
        <v>0</v>
      </c>
      <c r="DL84" s="17">
        <v>0</v>
      </c>
      <c r="DM84" s="17">
        <v>0</v>
      </c>
      <c r="DN84" s="17">
        <v>0</v>
      </c>
      <c r="DO84" s="17">
        <v>0</v>
      </c>
      <c r="DP84" s="17">
        <v>0</v>
      </c>
      <c r="DQ84" s="17">
        <v>0</v>
      </c>
      <c r="DR84" s="17">
        <v>0</v>
      </c>
      <c r="DS84" s="17">
        <v>0</v>
      </c>
      <c r="DT84" s="17">
        <v>0</v>
      </c>
      <c r="DU84" s="17">
        <v>0</v>
      </c>
      <c r="DV84" s="17">
        <v>0</v>
      </c>
      <c r="DW84" s="17">
        <v>0</v>
      </c>
      <c r="DX84" s="17">
        <v>0</v>
      </c>
      <c r="DY84" s="17">
        <v>0</v>
      </c>
      <c r="DZ84" s="17">
        <v>0</v>
      </c>
      <c r="EA84" s="17">
        <v>0</v>
      </c>
      <c r="EB84" s="17">
        <v>0</v>
      </c>
      <c r="EC84" s="17">
        <v>0</v>
      </c>
      <c r="ED84" s="17">
        <v>0</v>
      </c>
      <c r="EE84" s="17">
        <v>0</v>
      </c>
      <c r="EF84" s="17">
        <v>0</v>
      </c>
      <c r="EG84" s="17">
        <v>0</v>
      </c>
      <c r="EH84" s="17">
        <v>0</v>
      </c>
      <c r="EI84" s="17">
        <v>0</v>
      </c>
      <c r="EJ84" s="17">
        <v>0</v>
      </c>
      <c r="EK84" s="17">
        <v>0</v>
      </c>
      <c r="EL84" s="17">
        <v>0</v>
      </c>
      <c r="EM84" s="17">
        <v>0</v>
      </c>
      <c r="EN84" s="17">
        <v>0</v>
      </c>
      <c r="EO84" s="17">
        <v>0</v>
      </c>
      <c r="EP84" s="17">
        <v>0</v>
      </c>
      <c r="EQ84" s="17">
        <v>0</v>
      </c>
      <c r="ER84" s="17">
        <v>0</v>
      </c>
      <c r="ES84" s="17">
        <v>0</v>
      </c>
      <c r="ET84" s="17">
        <v>0</v>
      </c>
      <c r="EU84" s="17">
        <v>0</v>
      </c>
      <c r="EV84" s="17">
        <v>0</v>
      </c>
      <c r="EW84" s="17">
        <v>0</v>
      </c>
      <c r="EX84" s="17">
        <v>0</v>
      </c>
      <c r="EY84" s="17">
        <v>140</v>
      </c>
      <c r="EZ84" s="17">
        <f t="shared" si="22"/>
        <v>71.428571428571431</v>
      </c>
    </row>
    <row r="85" spans="1:156" s="3" customFormat="1" ht="18.75" x14ac:dyDescent="0.25">
      <c r="A85" s="6">
        <v>68</v>
      </c>
      <c r="B85" s="4" t="s">
        <v>110</v>
      </c>
      <c r="C85" s="10" t="s">
        <v>112</v>
      </c>
      <c r="D85" s="17">
        <f t="shared" si="23"/>
        <v>320</v>
      </c>
      <c r="E85" s="17">
        <v>0</v>
      </c>
      <c r="F85" s="17">
        <v>320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0</v>
      </c>
      <c r="CE85" s="17">
        <v>0</v>
      </c>
      <c r="CF85" s="17">
        <v>0</v>
      </c>
      <c r="CG85" s="17">
        <v>0</v>
      </c>
      <c r="CH85" s="17">
        <v>0</v>
      </c>
      <c r="CI85" s="17">
        <v>0</v>
      </c>
      <c r="CJ85" s="17">
        <v>0</v>
      </c>
      <c r="CK85" s="17">
        <v>0</v>
      </c>
      <c r="CL85" s="17">
        <v>0</v>
      </c>
      <c r="CM85" s="17">
        <v>0</v>
      </c>
      <c r="CN85" s="17">
        <v>0</v>
      </c>
      <c r="CO85" s="17">
        <v>0</v>
      </c>
      <c r="CP85" s="17">
        <v>0</v>
      </c>
      <c r="CQ85" s="17">
        <v>0</v>
      </c>
      <c r="CR85" s="17">
        <v>0</v>
      </c>
      <c r="CS85" s="17">
        <v>0</v>
      </c>
      <c r="CT85" s="17">
        <v>0</v>
      </c>
      <c r="CU85" s="17">
        <v>0</v>
      </c>
      <c r="CV85" s="17">
        <v>0</v>
      </c>
      <c r="CW85" s="17">
        <v>0</v>
      </c>
      <c r="CX85" s="17">
        <v>0</v>
      </c>
      <c r="CY85" s="17">
        <v>0</v>
      </c>
      <c r="CZ85" s="17">
        <v>0</v>
      </c>
      <c r="DA85" s="17">
        <v>0</v>
      </c>
      <c r="DB85" s="17">
        <v>0</v>
      </c>
      <c r="DC85" s="17">
        <v>0</v>
      </c>
      <c r="DD85" s="17">
        <v>0</v>
      </c>
      <c r="DE85" s="17">
        <v>0</v>
      </c>
      <c r="DF85" s="17">
        <v>0</v>
      </c>
      <c r="DG85" s="17">
        <v>0</v>
      </c>
      <c r="DH85" s="17">
        <v>0</v>
      </c>
      <c r="DI85" s="17">
        <v>0</v>
      </c>
      <c r="DJ85" s="17">
        <v>0</v>
      </c>
      <c r="DK85" s="17">
        <v>0</v>
      </c>
      <c r="DL85" s="17">
        <v>0</v>
      </c>
      <c r="DM85" s="17">
        <v>0</v>
      </c>
      <c r="DN85" s="17">
        <v>0</v>
      </c>
      <c r="DO85" s="17">
        <v>0</v>
      </c>
      <c r="DP85" s="17">
        <v>0</v>
      </c>
      <c r="DQ85" s="17">
        <v>0</v>
      </c>
      <c r="DR85" s="17">
        <v>0</v>
      </c>
      <c r="DS85" s="17">
        <v>0</v>
      </c>
      <c r="DT85" s="17">
        <v>0</v>
      </c>
      <c r="DU85" s="17">
        <v>0</v>
      </c>
      <c r="DV85" s="17">
        <v>0</v>
      </c>
      <c r="DW85" s="17">
        <v>0</v>
      </c>
      <c r="DX85" s="17">
        <v>0</v>
      </c>
      <c r="DY85" s="17">
        <v>0</v>
      </c>
      <c r="DZ85" s="17">
        <v>0</v>
      </c>
      <c r="EA85" s="17">
        <v>0</v>
      </c>
      <c r="EB85" s="17">
        <v>0</v>
      </c>
      <c r="EC85" s="17">
        <v>0</v>
      </c>
      <c r="ED85" s="17">
        <v>0</v>
      </c>
      <c r="EE85" s="17">
        <v>0</v>
      </c>
      <c r="EF85" s="17">
        <v>0</v>
      </c>
      <c r="EG85" s="17">
        <v>0</v>
      </c>
      <c r="EH85" s="17">
        <v>0</v>
      </c>
      <c r="EI85" s="17">
        <v>0</v>
      </c>
      <c r="EJ85" s="17">
        <v>0</v>
      </c>
      <c r="EK85" s="17">
        <v>0</v>
      </c>
      <c r="EL85" s="17">
        <v>0</v>
      </c>
      <c r="EM85" s="17">
        <v>0</v>
      </c>
      <c r="EN85" s="17">
        <v>0</v>
      </c>
      <c r="EO85" s="17">
        <v>0</v>
      </c>
      <c r="EP85" s="17">
        <v>0</v>
      </c>
      <c r="EQ85" s="17">
        <v>0</v>
      </c>
      <c r="ER85" s="17">
        <v>0</v>
      </c>
      <c r="ES85" s="17">
        <v>0</v>
      </c>
      <c r="ET85" s="17">
        <v>0</v>
      </c>
      <c r="EU85" s="17">
        <v>0</v>
      </c>
      <c r="EV85" s="17">
        <v>0</v>
      </c>
      <c r="EW85" s="17">
        <v>0</v>
      </c>
      <c r="EX85" s="17">
        <v>0</v>
      </c>
      <c r="EY85" s="17">
        <v>320</v>
      </c>
      <c r="EZ85" s="17">
        <f t="shared" si="22"/>
        <v>100</v>
      </c>
    </row>
    <row r="86" spans="1:156" ht="18" customHeight="1" x14ac:dyDescent="0.25">
      <c r="A86" s="7"/>
      <c r="B86" s="13" t="s">
        <v>32</v>
      </c>
      <c r="C86" s="14" t="s">
        <v>41</v>
      </c>
      <c r="D86" s="18">
        <f>D18+D19+D20+D21+D22+D23+D24+D25+D26+D27+D28+D29+D30+D31+D32+D33+D34+D35+D36+D37+D38+D39+D40+D41+D42+D43+D44+D45+D46+D47+D48+D49+D50+D51</f>
        <v>9147</v>
      </c>
      <c r="E86" s="18">
        <f t="shared" ref="E86:BP86" si="27">E18+E19+E20+E21+E22+E23+E24+E25+E26+E27+E28+E29+E30+E31+E32+E33+E34+E35+E36+E37+E38+E39+E40+E41+E42+E43+E44+E45+E46+E47+E48+E49+E50+E51</f>
        <v>486</v>
      </c>
      <c r="F86" s="18">
        <f t="shared" si="27"/>
        <v>5549</v>
      </c>
      <c r="G86" s="18">
        <f t="shared" si="27"/>
        <v>0</v>
      </c>
      <c r="H86" s="18">
        <f t="shared" si="27"/>
        <v>0</v>
      </c>
      <c r="I86" s="18">
        <f t="shared" si="27"/>
        <v>0</v>
      </c>
      <c r="J86" s="18">
        <f t="shared" si="27"/>
        <v>0</v>
      </c>
      <c r="K86" s="18">
        <f t="shared" si="27"/>
        <v>0</v>
      </c>
      <c r="L86" s="18">
        <f t="shared" si="27"/>
        <v>0</v>
      </c>
      <c r="M86" s="18">
        <f t="shared" si="27"/>
        <v>0</v>
      </c>
      <c r="N86" s="18">
        <f t="shared" si="27"/>
        <v>0</v>
      </c>
      <c r="O86" s="18">
        <f t="shared" si="27"/>
        <v>0</v>
      </c>
      <c r="P86" s="18">
        <f t="shared" si="27"/>
        <v>0</v>
      </c>
      <c r="Q86" s="18">
        <f t="shared" si="27"/>
        <v>0</v>
      </c>
      <c r="R86" s="18">
        <f t="shared" si="27"/>
        <v>0</v>
      </c>
      <c r="S86" s="18">
        <f t="shared" si="27"/>
        <v>0</v>
      </c>
      <c r="T86" s="18">
        <f t="shared" si="27"/>
        <v>116</v>
      </c>
      <c r="U86" s="18">
        <f t="shared" si="27"/>
        <v>1307</v>
      </c>
      <c r="V86" s="18">
        <f t="shared" si="27"/>
        <v>49</v>
      </c>
      <c r="W86" s="18">
        <f t="shared" si="27"/>
        <v>31</v>
      </c>
      <c r="X86" s="18">
        <f t="shared" si="27"/>
        <v>31</v>
      </c>
      <c r="Y86" s="18">
        <f t="shared" si="27"/>
        <v>0</v>
      </c>
      <c r="Z86" s="18">
        <f t="shared" si="27"/>
        <v>2</v>
      </c>
      <c r="AA86" s="18">
        <f t="shared" si="27"/>
        <v>1</v>
      </c>
      <c r="AB86" s="18">
        <f t="shared" si="27"/>
        <v>6</v>
      </c>
      <c r="AC86" s="18">
        <f t="shared" si="27"/>
        <v>2</v>
      </c>
      <c r="AD86" s="18">
        <f t="shared" si="27"/>
        <v>7</v>
      </c>
      <c r="AE86" s="18">
        <f t="shared" si="27"/>
        <v>21</v>
      </c>
      <c r="AF86" s="18">
        <f t="shared" si="27"/>
        <v>2</v>
      </c>
      <c r="AG86" s="18">
        <f t="shared" si="27"/>
        <v>0</v>
      </c>
      <c r="AH86" s="18">
        <f t="shared" si="27"/>
        <v>1443</v>
      </c>
      <c r="AI86" s="18">
        <f t="shared" si="27"/>
        <v>0</v>
      </c>
      <c r="AJ86" s="18">
        <f t="shared" si="27"/>
        <v>0</v>
      </c>
      <c r="AK86" s="18">
        <f t="shared" si="27"/>
        <v>0</v>
      </c>
      <c r="AL86" s="18">
        <f t="shared" si="27"/>
        <v>0</v>
      </c>
      <c r="AM86" s="18">
        <f t="shared" si="27"/>
        <v>0</v>
      </c>
      <c r="AN86" s="18">
        <f t="shared" si="27"/>
        <v>0</v>
      </c>
      <c r="AO86" s="18">
        <f t="shared" si="27"/>
        <v>0</v>
      </c>
      <c r="AP86" s="18">
        <f t="shared" si="27"/>
        <v>0</v>
      </c>
      <c r="AQ86" s="18">
        <f t="shared" si="27"/>
        <v>0</v>
      </c>
      <c r="AR86" s="18">
        <f t="shared" si="27"/>
        <v>0</v>
      </c>
      <c r="AS86" s="18">
        <f t="shared" si="27"/>
        <v>0</v>
      </c>
      <c r="AT86" s="18">
        <f t="shared" si="27"/>
        <v>0</v>
      </c>
      <c r="AU86" s="18">
        <f t="shared" si="27"/>
        <v>0</v>
      </c>
      <c r="AV86" s="18">
        <f t="shared" si="27"/>
        <v>0</v>
      </c>
      <c r="AW86" s="18">
        <f t="shared" si="27"/>
        <v>0</v>
      </c>
      <c r="AX86" s="18">
        <f t="shared" si="27"/>
        <v>0</v>
      </c>
      <c r="AY86" s="18">
        <f t="shared" si="27"/>
        <v>0</v>
      </c>
      <c r="AZ86" s="18">
        <f t="shared" si="27"/>
        <v>0</v>
      </c>
      <c r="BA86" s="18">
        <f t="shared" si="27"/>
        <v>0</v>
      </c>
      <c r="BB86" s="18">
        <f t="shared" si="27"/>
        <v>0</v>
      </c>
      <c r="BC86" s="18">
        <f t="shared" si="27"/>
        <v>0</v>
      </c>
      <c r="BD86" s="18">
        <f t="shared" si="27"/>
        <v>0</v>
      </c>
      <c r="BE86" s="18">
        <f t="shared" si="27"/>
        <v>0</v>
      </c>
      <c r="BF86" s="18">
        <f t="shared" si="27"/>
        <v>0</v>
      </c>
      <c r="BG86" s="18">
        <f t="shared" si="27"/>
        <v>0</v>
      </c>
      <c r="BH86" s="18">
        <f t="shared" si="27"/>
        <v>0</v>
      </c>
      <c r="BI86" s="18">
        <f t="shared" si="27"/>
        <v>0</v>
      </c>
      <c r="BJ86" s="18">
        <f t="shared" si="27"/>
        <v>0</v>
      </c>
      <c r="BK86" s="18">
        <f t="shared" si="27"/>
        <v>0</v>
      </c>
      <c r="BL86" s="18">
        <f t="shared" si="27"/>
        <v>0</v>
      </c>
      <c r="BM86" s="18">
        <f t="shared" si="27"/>
        <v>16</v>
      </c>
      <c r="BN86" s="18">
        <f t="shared" si="27"/>
        <v>20</v>
      </c>
      <c r="BO86" s="18">
        <f t="shared" si="27"/>
        <v>0</v>
      </c>
      <c r="BP86" s="18">
        <f t="shared" si="27"/>
        <v>0</v>
      </c>
      <c r="BQ86" s="18">
        <f t="shared" ref="BQ86:EB86" si="28">BQ18+BQ19+BQ20+BQ21+BQ22+BQ23+BQ24+BQ25+BQ26+BQ27+BQ28+BQ29+BQ30+BQ31+BQ32+BQ33+BQ34+BQ35+BQ36+BQ37+BQ38+BQ39+BQ40+BQ41+BQ42+BQ43+BQ44+BQ45+BQ46+BQ47+BQ48+BQ49+BQ50+BQ51</f>
        <v>0</v>
      </c>
      <c r="BR86" s="18">
        <f t="shared" si="28"/>
        <v>0</v>
      </c>
      <c r="BS86" s="18">
        <f t="shared" si="28"/>
        <v>0</v>
      </c>
      <c r="BT86" s="18">
        <f t="shared" si="28"/>
        <v>0</v>
      </c>
      <c r="BU86" s="18">
        <f t="shared" si="28"/>
        <v>0</v>
      </c>
      <c r="BV86" s="18">
        <f t="shared" si="28"/>
        <v>0</v>
      </c>
      <c r="BW86" s="18">
        <f t="shared" si="28"/>
        <v>0</v>
      </c>
      <c r="BX86" s="18">
        <f t="shared" si="28"/>
        <v>0</v>
      </c>
      <c r="BY86" s="18">
        <f t="shared" si="28"/>
        <v>0</v>
      </c>
      <c r="BZ86" s="18">
        <f t="shared" si="28"/>
        <v>0</v>
      </c>
      <c r="CA86" s="18">
        <f t="shared" si="28"/>
        <v>0</v>
      </c>
      <c r="CB86" s="18">
        <f t="shared" si="28"/>
        <v>0</v>
      </c>
      <c r="CC86" s="18">
        <f t="shared" si="28"/>
        <v>5</v>
      </c>
      <c r="CD86" s="18">
        <f t="shared" si="28"/>
        <v>0</v>
      </c>
      <c r="CE86" s="18">
        <f t="shared" si="28"/>
        <v>0</v>
      </c>
      <c r="CF86" s="18">
        <f t="shared" si="28"/>
        <v>2</v>
      </c>
      <c r="CG86" s="18">
        <f t="shared" si="28"/>
        <v>0</v>
      </c>
      <c r="CH86" s="18">
        <f t="shared" si="28"/>
        <v>0</v>
      </c>
      <c r="CI86" s="18">
        <f t="shared" si="28"/>
        <v>0</v>
      </c>
      <c r="CJ86" s="18">
        <f t="shared" si="28"/>
        <v>0</v>
      </c>
      <c r="CK86" s="18">
        <f t="shared" si="28"/>
        <v>3</v>
      </c>
      <c r="CL86" s="18">
        <f t="shared" si="28"/>
        <v>1</v>
      </c>
      <c r="CM86" s="18">
        <f t="shared" si="28"/>
        <v>4</v>
      </c>
      <c r="CN86" s="18">
        <f t="shared" si="28"/>
        <v>23</v>
      </c>
      <c r="CO86" s="18">
        <f t="shared" si="28"/>
        <v>0</v>
      </c>
      <c r="CP86" s="18">
        <f t="shared" si="28"/>
        <v>0</v>
      </c>
      <c r="CQ86" s="18">
        <f t="shared" si="28"/>
        <v>0</v>
      </c>
      <c r="CR86" s="18">
        <f t="shared" si="28"/>
        <v>20</v>
      </c>
      <c r="CS86" s="18">
        <f t="shared" si="28"/>
        <v>0</v>
      </c>
      <c r="CT86" s="18">
        <f t="shared" si="28"/>
        <v>0</v>
      </c>
      <c r="CU86" s="18">
        <f t="shared" si="28"/>
        <v>0</v>
      </c>
      <c r="CV86" s="18">
        <f t="shared" si="28"/>
        <v>0</v>
      </c>
      <c r="CW86" s="18">
        <f t="shared" si="28"/>
        <v>0</v>
      </c>
      <c r="CX86" s="18">
        <f t="shared" si="28"/>
        <v>0</v>
      </c>
      <c r="CY86" s="18">
        <f t="shared" si="28"/>
        <v>0</v>
      </c>
      <c r="CZ86" s="18">
        <f t="shared" si="28"/>
        <v>0</v>
      </c>
      <c r="DA86" s="18">
        <f t="shared" si="28"/>
        <v>0</v>
      </c>
      <c r="DB86" s="18">
        <f t="shared" si="28"/>
        <v>0</v>
      </c>
      <c r="DC86" s="18">
        <f t="shared" si="28"/>
        <v>0</v>
      </c>
      <c r="DD86" s="18">
        <f t="shared" si="28"/>
        <v>0</v>
      </c>
      <c r="DE86" s="18">
        <f t="shared" si="28"/>
        <v>0</v>
      </c>
      <c r="DF86" s="18">
        <f t="shared" si="28"/>
        <v>0</v>
      </c>
      <c r="DG86" s="18">
        <f t="shared" si="28"/>
        <v>0</v>
      </c>
      <c r="DH86" s="18">
        <f t="shared" si="28"/>
        <v>0</v>
      </c>
      <c r="DI86" s="18">
        <f t="shared" si="28"/>
        <v>0</v>
      </c>
      <c r="DJ86" s="18">
        <f t="shared" si="28"/>
        <v>0</v>
      </c>
      <c r="DK86" s="18">
        <f t="shared" si="28"/>
        <v>0</v>
      </c>
      <c r="DL86" s="18">
        <f t="shared" si="28"/>
        <v>0</v>
      </c>
      <c r="DM86" s="18">
        <f t="shared" si="28"/>
        <v>0</v>
      </c>
      <c r="DN86" s="18">
        <f t="shared" si="28"/>
        <v>0</v>
      </c>
      <c r="DO86" s="18">
        <f t="shared" si="28"/>
        <v>0</v>
      </c>
      <c r="DP86" s="18">
        <f t="shared" si="28"/>
        <v>0</v>
      </c>
      <c r="DQ86" s="18">
        <f t="shared" si="28"/>
        <v>0</v>
      </c>
      <c r="DR86" s="18">
        <f t="shared" si="28"/>
        <v>0</v>
      </c>
      <c r="DS86" s="18">
        <f t="shared" si="28"/>
        <v>0</v>
      </c>
      <c r="DT86" s="18">
        <f t="shared" si="28"/>
        <v>0</v>
      </c>
      <c r="DU86" s="18">
        <f t="shared" si="28"/>
        <v>0</v>
      </c>
      <c r="DV86" s="18">
        <f t="shared" si="28"/>
        <v>0</v>
      </c>
      <c r="DW86" s="18">
        <f t="shared" si="28"/>
        <v>0</v>
      </c>
      <c r="DX86" s="18">
        <f t="shared" si="28"/>
        <v>0</v>
      </c>
      <c r="DY86" s="18">
        <f t="shared" si="28"/>
        <v>0</v>
      </c>
      <c r="DZ86" s="18">
        <f t="shared" si="28"/>
        <v>0</v>
      </c>
      <c r="EA86" s="18">
        <f t="shared" si="28"/>
        <v>0</v>
      </c>
      <c r="EB86" s="18">
        <f t="shared" si="28"/>
        <v>0</v>
      </c>
      <c r="EC86" s="18">
        <f t="shared" ref="EC86:EZ86" si="29">EC18+EC19+EC20+EC21+EC22+EC23+EC24+EC25+EC26+EC27+EC28+EC29+EC30+EC31+EC32+EC33+EC34+EC35+EC36+EC37+EC38+EC39+EC40+EC41+EC42+EC43+EC44+EC45+EC46+EC47+EC48+EC49+EC50+EC51</f>
        <v>0</v>
      </c>
      <c r="ED86" s="18">
        <f t="shared" si="29"/>
        <v>0</v>
      </c>
      <c r="EE86" s="18">
        <f t="shared" si="29"/>
        <v>0</v>
      </c>
      <c r="EF86" s="18">
        <f t="shared" si="29"/>
        <v>0</v>
      </c>
      <c r="EG86" s="18">
        <f t="shared" si="29"/>
        <v>0</v>
      </c>
      <c r="EH86" s="18">
        <f t="shared" si="29"/>
        <v>0</v>
      </c>
      <c r="EI86" s="18">
        <f t="shared" si="29"/>
        <v>0</v>
      </c>
      <c r="EJ86" s="18">
        <f t="shared" si="29"/>
        <v>0</v>
      </c>
      <c r="EK86" s="18">
        <f t="shared" si="29"/>
        <v>0</v>
      </c>
      <c r="EL86" s="18">
        <f t="shared" si="29"/>
        <v>0</v>
      </c>
      <c r="EM86" s="18">
        <f t="shared" si="29"/>
        <v>0</v>
      </c>
      <c r="EN86" s="18">
        <f t="shared" si="29"/>
        <v>0</v>
      </c>
      <c r="EO86" s="18">
        <f t="shared" si="29"/>
        <v>0</v>
      </c>
      <c r="EP86" s="18">
        <f t="shared" si="29"/>
        <v>0</v>
      </c>
      <c r="EQ86" s="18">
        <f t="shared" si="29"/>
        <v>0</v>
      </c>
      <c r="ER86" s="18">
        <f t="shared" si="29"/>
        <v>0</v>
      </c>
      <c r="ES86" s="18">
        <f t="shared" si="29"/>
        <v>0</v>
      </c>
      <c r="ET86" s="18">
        <f t="shared" si="29"/>
        <v>0</v>
      </c>
      <c r="EU86" s="18">
        <f t="shared" si="29"/>
        <v>0</v>
      </c>
      <c r="EV86" s="18">
        <f t="shared" si="29"/>
        <v>0</v>
      </c>
      <c r="EW86" s="18">
        <f t="shared" si="29"/>
        <v>0</v>
      </c>
      <c r="EX86" s="18">
        <f t="shared" si="29"/>
        <v>0</v>
      </c>
      <c r="EY86" s="18">
        <f t="shared" si="29"/>
        <v>7123</v>
      </c>
      <c r="EZ86" s="18">
        <f t="shared" si="29"/>
        <v>4309.0901567617366</v>
      </c>
    </row>
    <row r="87" spans="1:156" ht="18" customHeight="1" x14ac:dyDescent="0.25">
      <c r="A87" s="7"/>
      <c r="B87" s="13" t="s">
        <v>33</v>
      </c>
      <c r="C87" s="14" t="s">
        <v>41</v>
      </c>
      <c r="D87" s="18">
        <f>D52+D53+D54+D55+D56+D57+D58+D59+D60+D61+D62+D63+D64+D65+D66+D67+D68+D69+D70+D71+D72+D73+D74+D75+D76+D77+D78+D79+D80+D81+D82+D83+D84+D85</f>
        <v>4147</v>
      </c>
      <c r="E87" s="18">
        <f t="shared" ref="E87:BP87" si="30">E52+E53+E54+E55+E56+E57+E58+E59+E60+E61+E62+E63+E64+E65+E66+E67+E68+E69+E70+E71+E72+E73+E74+E75+E76+E77+E78+E79+E80+E81+E82+E83+E84+E85</f>
        <v>200</v>
      </c>
      <c r="F87" s="18">
        <f t="shared" si="30"/>
        <v>2789</v>
      </c>
      <c r="G87" s="18">
        <f t="shared" si="30"/>
        <v>0</v>
      </c>
      <c r="H87" s="18">
        <f t="shared" si="30"/>
        <v>0</v>
      </c>
      <c r="I87" s="18">
        <f t="shared" si="30"/>
        <v>0</v>
      </c>
      <c r="J87" s="18">
        <f t="shared" si="30"/>
        <v>0</v>
      </c>
      <c r="K87" s="18">
        <f t="shared" si="30"/>
        <v>0</v>
      </c>
      <c r="L87" s="18">
        <f t="shared" si="30"/>
        <v>0</v>
      </c>
      <c r="M87" s="18">
        <f t="shared" si="30"/>
        <v>0</v>
      </c>
      <c r="N87" s="18">
        <f t="shared" si="30"/>
        <v>0</v>
      </c>
      <c r="O87" s="18">
        <f t="shared" si="30"/>
        <v>0</v>
      </c>
      <c r="P87" s="18">
        <f t="shared" si="30"/>
        <v>0</v>
      </c>
      <c r="Q87" s="18">
        <f t="shared" si="30"/>
        <v>0</v>
      </c>
      <c r="R87" s="18">
        <f t="shared" si="30"/>
        <v>0</v>
      </c>
      <c r="S87" s="18">
        <f t="shared" si="30"/>
        <v>0</v>
      </c>
      <c r="T87" s="18">
        <f t="shared" si="30"/>
        <v>97</v>
      </c>
      <c r="U87" s="18">
        <f t="shared" si="30"/>
        <v>506</v>
      </c>
      <c r="V87" s="18">
        <f t="shared" si="30"/>
        <v>46</v>
      </c>
      <c r="W87" s="18">
        <f t="shared" si="30"/>
        <v>0</v>
      </c>
      <c r="X87" s="18">
        <f t="shared" si="30"/>
        <v>16</v>
      </c>
      <c r="Y87" s="18">
        <f t="shared" si="30"/>
        <v>0</v>
      </c>
      <c r="Z87" s="18">
        <f t="shared" si="30"/>
        <v>0</v>
      </c>
      <c r="AA87" s="18">
        <f t="shared" si="30"/>
        <v>0</v>
      </c>
      <c r="AB87" s="18">
        <f t="shared" si="30"/>
        <v>1</v>
      </c>
      <c r="AC87" s="18">
        <f t="shared" si="30"/>
        <v>2</v>
      </c>
      <c r="AD87" s="18">
        <f t="shared" si="30"/>
        <v>0</v>
      </c>
      <c r="AE87" s="18">
        <f t="shared" si="30"/>
        <v>2</v>
      </c>
      <c r="AF87" s="18">
        <f t="shared" si="30"/>
        <v>69</v>
      </c>
      <c r="AG87" s="18">
        <f t="shared" si="30"/>
        <v>0</v>
      </c>
      <c r="AH87" s="18">
        <f t="shared" si="30"/>
        <v>399</v>
      </c>
      <c r="AI87" s="18">
        <f t="shared" si="30"/>
        <v>0</v>
      </c>
      <c r="AJ87" s="18">
        <f t="shared" si="30"/>
        <v>0</v>
      </c>
      <c r="AK87" s="18">
        <f t="shared" si="30"/>
        <v>0</v>
      </c>
      <c r="AL87" s="18">
        <f t="shared" si="30"/>
        <v>0</v>
      </c>
      <c r="AM87" s="18">
        <f t="shared" si="30"/>
        <v>0</v>
      </c>
      <c r="AN87" s="18">
        <f t="shared" si="30"/>
        <v>0</v>
      </c>
      <c r="AO87" s="18">
        <f t="shared" si="30"/>
        <v>0</v>
      </c>
      <c r="AP87" s="18">
        <f t="shared" si="30"/>
        <v>0</v>
      </c>
      <c r="AQ87" s="18">
        <f t="shared" si="30"/>
        <v>0</v>
      </c>
      <c r="AR87" s="18">
        <f t="shared" si="30"/>
        <v>0</v>
      </c>
      <c r="AS87" s="18">
        <f t="shared" si="30"/>
        <v>0</v>
      </c>
      <c r="AT87" s="18">
        <f t="shared" si="30"/>
        <v>0</v>
      </c>
      <c r="AU87" s="18">
        <f t="shared" si="30"/>
        <v>0</v>
      </c>
      <c r="AV87" s="18">
        <f t="shared" si="30"/>
        <v>0</v>
      </c>
      <c r="AW87" s="18">
        <f t="shared" si="30"/>
        <v>0</v>
      </c>
      <c r="AX87" s="18">
        <f t="shared" si="30"/>
        <v>0</v>
      </c>
      <c r="AY87" s="18">
        <f t="shared" si="30"/>
        <v>0</v>
      </c>
      <c r="AZ87" s="18">
        <f t="shared" si="30"/>
        <v>0</v>
      </c>
      <c r="BA87" s="18">
        <f t="shared" si="30"/>
        <v>0</v>
      </c>
      <c r="BB87" s="18">
        <f t="shared" si="30"/>
        <v>0</v>
      </c>
      <c r="BC87" s="18">
        <f t="shared" si="30"/>
        <v>0</v>
      </c>
      <c r="BD87" s="18">
        <f t="shared" si="30"/>
        <v>0</v>
      </c>
      <c r="BE87" s="18">
        <f t="shared" si="30"/>
        <v>0</v>
      </c>
      <c r="BF87" s="18">
        <f t="shared" si="30"/>
        <v>0</v>
      </c>
      <c r="BG87" s="18">
        <f t="shared" si="30"/>
        <v>0</v>
      </c>
      <c r="BH87" s="18">
        <f t="shared" si="30"/>
        <v>0</v>
      </c>
      <c r="BI87" s="18">
        <f t="shared" si="30"/>
        <v>0</v>
      </c>
      <c r="BJ87" s="18">
        <f t="shared" si="30"/>
        <v>0</v>
      </c>
      <c r="BK87" s="18">
        <f t="shared" si="30"/>
        <v>0</v>
      </c>
      <c r="BL87" s="18">
        <f t="shared" si="30"/>
        <v>0</v>
      </c>
      <c r="BM87" s="18">
        <f t="shared" si="30"/>
        <v>0</v>
      </c>
      <c r="BN87" s="18">
        <f t="shared" si="30"/>
        <v>0</v>
      </c>
      <c r="BO87" s="18">
        <f t="shared" si="30"/>
        <v>0</v>
      </c>
      <c r="BP87" s="18">
        <f t="shared" si="30"/>
        <v>0</v>
      </c>
      <c r="BQ87" s="18">
        <f t="shared" ref="BQ87:EB87" si="31">BQ52+BQ53+BQ54+BQ55+BQ56+BQ57+BQ58+BQ59+BQ60+BQ61+BQ62+BQ63+BQ64+BQ65+BQ66+BQ67+BQ68+BQ69+BQ70+BQ71+BQ72+BQ73+BQ74+BQ75+BQ76+BQ77+BQ78+BQ79+BQ80+BQ81+BQ82+BQ83+BQ84+BQ85</f>
        <v>0</v>
      </c>
      <c r="BR87" s="18">
        <f t="shared" si="31"/>
        <v>0</v>
      </c>
      <c r="BS87" s="18">
        <f t="shared" si="31"/>
        <v>0</v>
      </c>
      <c r="BT87" s="18">
        <f t="shared" si="31"/>
        <v>0</v>
      </c>
      <c r="BU87" s="18">
        <f t="shared" si="31"/>
        <v>0</v>
      </c>
      <c r="BV87" s="18">
        <f t="shared" si="31"/>
        <v>0</v>
      </c>
      <c r="BW87" s="18">
        <f t="shared" si="31"/>
        <v>0</v>
      </c>
      <c r="BX87" s="18">
        <f t="shared" si="31"/>
        <v>0</v>
      </c>
      <c r="BY87" s="18">
        <f t="shared" si="31"/>
        <v>0</v>
      </c>
      <c r="BZ87" s="18">
        <f t="shared" si="31"/>
        <v>0</v>
      </c>
      <c r="CA87" s="18">
        <f t="shared" si="31"/>
        <v>0</v>
      </c>
      <c r="CB87" s="18">
        <f t="shared" si="31"/>
        <v>0</v>
      </c>
      <c r="CC87" s="18">
        <f t="shared" si="31"/>
        <v>0</v>
      </c>
      <c r="CD87" s="18">
        <f t="shared" si="31"/>
        <v>0</v>
      </c>
      <c r="CE87" s="18">
        <f t="shared" si="31"/>
        <v>0</v>
      </c>
      <c r="CF87" s="18">
        <f t="shared" si="31"/>
        <v>0</v>
      </c>
      <c r="CG87" s="18">
        <f t="shared" si="31"/>
        <v>0</v>
      </c>
      <c r="CH87" s="18">
        <f t="shared" si="31"/>
        <v>0</v>
      </c>
      <c r="CI87" s="18">
        <f t="shared" si="31"/>
        <v>0</v>
      </c>
      <c r="CJ87" s="18">
        <f t="shared" si="31"/>
        <v>0</v>
      </c>
      <c r="CK87" s="18">
        <f t="shared" si="31"/>
        <v>0</v>
      </c>
      <c r="CL87" s="18">
        <f t="shared" si="31"/>
        <v>0</v>
      </c>
      <c r="CM87" s="18">
        <f t="shared" si="31"/>
        <v>0</v>
      </c>
      <c r="CN87" s="18">
        <f t="shared" si="31"/>
        <v>0</v>
      </c>
      <c r="CO87" s="18">
        <f t="shared" si="31"/>
        <v>0</v>
      </c>
      <c r="CP87" s="18">
        <f t="shared" si="31"/>
        <v>0</v>
      </c>
      <c r="CQ87" s="18">
        <f t="shared" si="31"/>
        <v>0</v>
      </c>
      <c r="CR87" s="18">
        <f t="shared" si="31"/>
        <v>20</v>
      </c>
      <c r="CS87" s="18">
        <f t="shared" si="31"/>
        <v>0</v>
      </c>
      <c r="CT87" s="18">
        <f t="shared" si="31"/>
        <v>0</v>
      </c>
      <c r="CU87" s="18">
        <f t="shared" si="31"/>
        <v>0</v>
      </c>
      <c r="CV87" s="18">
        <f t="shared" si="31"/>
        <v>0</v>
      </c>
      <c r="CW87" s="18">
        <f t="shared" si="31"/>
        <v>0</v>
      </c>
      <c r="CX87" s="18">
        <f t="shared" si="31"/>
        <v>0</v>
      </c>
      <c r="CY87" s="18">
        <f t="shared" si="31"/>
        <v>0</v>
      </c>
      <c r="CZ87" s="18">
        <f t="shared" si="31"/>
        <v>0</v>
      </c>
      <c r="DA87" s="18">
        <f t="shared" si="31"/>
        <v>0</v>
      </c>
      <c r="DB87" s="18">
        <f t="shared" si="31"/>
        <v>0</v>
      </c>
      <c r="DC87" s="18">
        <f t="shared" si="31"/>
        <v>0</v>
      </c>
      <c r="DD87" s="18">
        <f t="shared" si="31"/>
        <v>0</v>
      </c>
      <c r="DE87" s="18">
        <f t="shared" si="31"/>
        <v>0</v>
      </c>
      <c r="DF87" s="18">
        <f t="shared" si="31"/>
        <v>0</v>
      </c>
      <c r="DG87" s="18">
        <f t="shared" si="31"/>
        <v>0</v>
      </c>
      <c r="DH87" s="18">
        <f t="shared" si="31"/>
        <v>0</v>
      </c>
      <c r="DI87" s="18">
        <f t="shared" si="31"/>
        <v>0</v>
      </c>
      <c r="DJ87" s="18">
        <f t="shared" si="31"/>
        <v>0</v>
      </c>
      <c r="DK87" s="18">
        <f t="shared" si="31"/>
        <v>0</v>
      </c>
      <c r="DL87" s="18">
        <f t="shared" si="31"/>
        <v>0</v>
      </c>
      <c r="DM87" s="18">
        <f t="shared" si="31"/>
        <v>0</v>
      </c>
      <c r="DN87" s="18">
        <f t="shared" si="31"/>
        <v>0</v>
      </c>
      <c r="DO87" s="18">
        <f t="shared" si="31"/>
        <v>0</v>
      </c>
      <c r="DP87" s="18">
        <f t="shared" si="31"/>
        <v>0</v>
      </c>
      <c r="DQ87" s="18">
        <f t="shared" si="31"/>
        <v>0</v>
      </c>
      <c r="DR87" s="18">
        <f t="shared" si="31"/>
        <v>0</v>
      </c>
      <c r="DS87" s="18">
        <f t="shared" si="31"/>
        <v>0</v>
      </c>
      <c r="DT87" s="18">
        <f t="shared" si="31"/>
        <v>0</v>
      </c>
      <c r="DU87" s="18">
        <f t="shared" si="31"/>
        <v>0</v>
      </c>
      <c r="DV87" s="18">
        <f t="shared" si="31"/>
        <v>0</v>
      </c>
      <c r="DW87" s="18">
        <f t="shared" si="31"/>
        <v>0</v>
      </c>
      <c r="DX87" s="18">
        <f t="shared" si="31"/>
        <v>0</v>
      </c>
      <c r="DY87" s="18">
        <f t="shared" si="31"/>
        <v>0</v>
      </c>
      <c r="DZ87" s="18">
        <f t="shared" si="31"/>
        <v>0</v>
      </c>
      <c r="EA87" s="18">
        <f t="shared" si="31"/>
        <v>0</v>
      </c>
      <c r="EB87" s="18">
        <f t="shared" si="31"/>
        <v>0</v>
      </c>
      <c r="EC87" s="18">
        <f t="shared" ref="EC87:EX87" si="32">EC52+EC53+EC54+EC55+EC56+EC57+EC58+EC59+EC60+EC61+EC62+EC63+EC64+EC65+EC66+EC67+EC68+EC69+EC70+EC71+EC72+EC73+EC74+EC75+EC76+EC77+EC78+EC79+EC80+EC81+EC82+EC83+EC84+EC85</f>
        <v>0</v>
      </c>
      <c r="ED87" s="18">
        <f t="shared" si="32"/>
        <v>0</v>
      </c>
      <c r="EE87" s="18">
        <f t="shared" si="32"/>
        <v>0</v>
      </c>
      <c r="EF87" s="18">
        <f t="shared" si="32"/>
        <v>0</v>
      </c>
      <c r="EG87" s="18">
        <f t="shared" si="32"/>
        <v>0</v>
      </c>
      <c r="EH87" s="18">
        <f t="shared" si="32"/>
        <v>0</v>
      </c>
      <c r="EI87" s="18">
        <f t="shared" si="32"/>
        <v>0</v>
      </c>
      <c r="EJ87" s="18">
        <f t="shared" si="32"/>
        <v>0</v>
      </c>
      <c r="EK87" s="18">
        <f t="shared" si="32"/>
        <v>0</v>
      </c>
      <c r="EL87" s="18">
        <f t="shared" si="32"/>
        <v>0</v>
      </c>
      <c r="EM87" s="18">
        <f t="shared" si="32"/>
        <v>0</v>
      </c>
      <c r="EN87" s="18">
        <f t="shared" si="32"/>
        <v>0</v>
      </c>
      <c r="EO87" s="18">
        <f t="shared" si="32"/>
        <v>0</v>
      </c>
      <c r="EP87" s="18">
        <f t="shared" si="32"/>
        <v>0</v>
      </c>
      <c r="EQ87" s="18">
        <f t="shared" si="32"/>
        <v>0</v>
      </c>
      <c r="ER87" s="18">
        <f t="shared" si="32"/>
        <v>0</v>
      </c>
      <c r="ES87" s="18">
        <f t="shared" si="32"/>
        <v>0</v>
      </c>
      <c r="ET87" s="18">
        <f t="shared" si="32"/>
        <v>0</v>
      </c>
      <c r="EU87" s="18">
        <f t="shared" si="32"/>
        <v>0</v>
      </c>
      <c r="EV87" s="18">
        <f t="shared" si="32"/>
        <v>0</v>
      </c>
      <c r="EW87" s="18">
        <f t="shared" si="32"/>
        <v>0</v>
      </c>
      <c r="EX87" s="18">
        <f t="shared" si="32"/>
        <v>0</v>
      </c>
      <c r="EY87" s="18">
        <f>EY52+EY53+EY54+EY55+EY56+EY57+EY58+EY59+EY60+EY61+EY62+EY63+EY64+EY65+EY66+EY67+EY68+EY69+EY70+EY71+EY72+EY73+EY74+EY75+EY76+EY77+EY78+EY79+EY80+EY81+EY82+EY83+EY84+EY85</f>
        <v>3465</v>
      </c>
      <c r="EZ87" s="18">
        <f t="shared" ref="EZ87" si="33">EZ52+EZ53+EZ54+EZ55+EZ56+EZ57+EZ58+EZ59+EZ60+EZ61+EZ62+EZ63+EZ64+EZ65+EZ66+EZ67+EZ68+EZ69+EZ70+EZ71+EZ72+EZ73+EZ74+EZ75+EZ76+EZ77+EZ78+EZ79+EZ80+EZ81+EZ82+EZ83+EZ84+EZ85</f>
        <v>2944.4094444575389</v>
      </c>
    </row>
    <row r="88" spans="1:156" ht="18" customHeight="1" x14ac:dyDescent="0.25">
      <c r="A88" s="7"/>
      <c r="B88" s="15" t="s">
        <v>34</v>
      </c>
      <c r="C88" s="16" t="s">
        <v>41</v>
      </c>
      <c r="D88" s="18">
        <f>SUM(D86:D87)</f>
        <v>13294</v>
      </c>
      <c r="E88" s="18">
        <f t="shared" ref="E88:BP88" si="34">SUM(E86:E87)</f>
        <v>686</v>
      </c>
      <c r="F88" s="18">
        <f t="shared" si="34"/>
        <v>8338</v>
      </c>
      <c r="G88" s="18">
        <f t="shared" si="34"/>
        <v>0</v>
      </c>
      <c r="H88" s="18">
        <f t="shared" si="34"/>
        <v>0</v>
      </c>
      <c r="I88" s="18">
        <f t="shared" si="34"/>
        <v>0</v>
      </c>
      <c r="J88" s="18">
        <f t="shared" si="34"/>
        <v>0</v>
      </c>
      <c r="K88" s="18">
        <f t="shared" si="34"/>
        <v>0</v>
      </c>
      <c r="L88" s="18">
        <f t="shared" si="34"/>
        <v>0</v>
      </c>
      <c r="M88" s="18">
        <f t="shared" si="34"/>
        <v>0</v>
      </c>
      <c r="N88" s="18">
        <f t="shared" si="34"/>
        <v>0</v>
      </c>
      <c r="O88" s="18">
        <f t="shared" si="34"/>
        <v>0</v>
      </c>
      <c r="P88" s="18">
        <f t="shared" si="34"/>
        <v>0</v>
      </c>
      <c r="Q88" s="18">
        <f t="shared" si="34"/>
        <v>0</v>
      </c>
      <c r="R88" s="18">
        <f t="shared" si="34"/>
        <v>0</v>
      </c>
      <c r="S88" s="18">
        <f t="shared" si="34"/>
        <v>0</v>
      </c>
      <c r="T88" s="18">
        <f t="shared" si="34"/>
        <v>213</v>
      </c>
      <c r="U88" s="18">
        <f t="shared" si="34"/>
        <v>1813</v>
      </c>
      <c r="V88" s="18">
        <f t="shared" si="34"/>
        <v>95</v>
      </c>
      <c r="W88" s="18">
        <f t="shared" si="34"/>
        <v>31</v>
      </c>
      <c r="X88" s="18">
        <f t="shared" si="34"/>
        <v>47</v>
      </c>
      <c r="Y88" s="18">
        <f t="shared" si="34"/>
        <v>0</v>
      </c>
      <c r="Z88" s="18">
        <f t="shared" si="34"/>
        <v>2</v>
      </c>
      <c r="AA88" s="18">
        <f t="shared" si="34"/>
        <v>1</v>
      </c>
      <c r="AB88" s="18">
        <f t="shared" si="34"/>
        <v>7</v>
      </c>
      <c r="AC88" s="18">
        <f t="shared" si="34"/>
        <v>4</v>
      </c>
      <c r="AD88" s="18">
        <f t="shared" si="34"/>
        <v>7</v>
      </c>
      <c r="AE88" s="18">
        <f t="shared" si="34"/>
        <v>23</v>
      </c>
      <c r="AF88" s="18">
        <f t="shared" si="34"/>
        <v>71</v>
      </c>
      <c r="AG88" s="18">
        <f t="shared" si="34"/>
        <v>0</v>
      </c>
      <c r="AH88" s="18">
        <f t="shared" si="34"/>
        <v>1842</v>
      </c>
      <c r="AI88" s="18">
        <f t="shared" si="34"/>
        <v>0</v>
      </c>
      <c r="AJ88" s="18">
        <f t="shared" si="34"/>
        <v>0</v>
      </c>
      <c r="AK88" s="18">
        <f t="shared" si="34"/>
        <v>0</v>
      </c>
      <c r="AL88" s="18">
        <f t="shared" si="34"/>
        <v>0</v>
      </c>
      <c r="AM88" s="18">
        <f t="shared" si="34"/>
        <v>0</v>
      </c>
      <c r="AN88" s="18">
        <f t="shared" si="34"/>
        <v>0</v>
      </c>
      <c r="AO88" s="18">
        <f t="shared" si="34"/>
        <v>0</v>
      </c>
      <c r="AP88" s="18">
        <f t="shared" si="34"/>
        <v>0</v>
      </c>
      <c r="AQ88" s="18">
        <f t="shared" si="34"/>
        <v>0</v>
      </c>
      <c r="AR88" s="18">
        <f t="shared" si="34"/>
        <v>0</v>
      </c>
      <c r="AS88" s="18">
        <f t="shared" si="34"/>
        <v>0</v>
      </c>
      <c r="AT88" s="18">
        <f t="shared" si="34"/>
        <v>0</v>
      </c>
      <c r="AU88" s="18">
        <f t="shared" si="34"/>
        <v>0</v>
      </c>
      <c r="AV88" s="18">
        <f t="shared" si="34"/>
        <v>0</v>
      </c>
      <c r="AW88" s="18">
        <f t="shared" si="34"/>
        <v>0</v>
      </c>
      <c r="AX88" s="18">
        <f t="shared" si="34"/>
        <v>0</v>
      </c>
      <c r="AY88" s="18">
        <f t="shared" si="34"/>
        <v>0</v>
      </c>
      <c r="AZ88" s="18">
        <f t="shared" si="34"/>
        <v>0</v>
      </c>
      <c r="BA88" s="18">
        <f t="shared" si="34"/>
        <v>0</v>
      </c>
      <c r="BB88" s="18">
        <f t="shared" si="34"/>
        <v>0</v>
      </c>
      <c r="BC88" s="18">
        <f t="shared" si="34"/>
        <v>0</v>
      </c>
      <c r="BD88" s="18">
        <f t="shared" si="34"/>
        <v>0</v>
      </c>
      <c r="BE88" s="18">
        <f t="shared" si="34"/>
        <v>0</v>
      </c>
      <c r="BF88" s="18">
        <f t="shared" si="34"/>
        <v>0</v>
      </c>
      <c r="BG88" s="18">
        <f t="shared" si="34"/>
        <v>0</v>
      </c>
      <c r="BH88" s="18">
        <f t="shared" si="34"/>
        <v>0</v>
      </c>
      <c r="BI88" s="18">
        <f t="shared" si="34"/>
        <v>0</v>
      </c>
      <c r="BJ88" s="18">
        <f t="shared" si="34"/>
        <v>0</v>
      </c>
      <c r="BK88" s="18">
        <f t="shared" si="34"/>
        <v>0</v>
      </c>
      <c r="BL88" s="18">
        <f t="shared" si="34"/>
        <v>0</v>
      </c>
      <c r="BM88" s="18">
        <f t="shared" si="34"/>
        <v>16</v>
      </c>
      <c r="BN88" s="18">
        <f t="shared" si="34"/>
        <v>20</v>
      </c>
      <c r="BO88" s="18">
        <f t="shared" si="34"/>
        <v>0</v>
      </c>
      <c r="BP88" s="18">
        <f t="shared" si="34"/>
        <v>0</v>
      </c>
      <c r="BQ88" s="18">
        <f t="shared" ref="BQ88:EB88" si="35">SUM(BQ86:BQ87)</f>
        <v>0</v>
      </c>
      <c r="BR88" s="18">
        <f t="shared" si="35"/>
        <v>0</v>
      </c>
      <c r="BS88" s="18">
        <f t="shared" si="35"/>
        <v>0</v>
      </c>
      <c r="BT88" s="18">
        <f t="shared" si="35"/>
        <v>0</v>
      </c>
      <c r="BU88" s="18">
        <f t="shared" si="35"/>
        <v>0</v>
      </c>
      <c r="BV88" s="18">
        <f t="shared" si="35"/>
        <v>0</v>
      </c>
      <c r="BW88" s="18">
        <f t="shared" si="35"/>
        <v>0</v>
      </c>
      <c r="BX88" s="18">
        <f t="shared" si="35"/>
        <v>0</v>
      </c>
      <c r="BY88" s="18">
        <f t="shared" si="35"/>
        <v>0</v>
      </c>
      <c r="BZ88" s="18">
        <f t="shared" si="35"/>
        <v>0</v>
      </c>
      <c r="CA88" s="18">
        <f t="shared" si="35"/>
        <v>0</v>
      </c>
      <c r="CB88" s="18">
        <f t="shared" si="35"/>
        <v>0</v>
      </c>
      <c r="CC88" s="18">
        <f t="shared" si="35"/>
        <v>5</v>
      </c>
      <c r="CD88" s="18">
        <f t="shared" si="35"/>
        <v>0</v>
      </c>
      <c r="CE88" s="18">
        <f t="shared" si="35"/>
        <v>0</v>
      </c>
      <c r="CF88" s="18">
        <f t="shared" si="35"/>
        <v>2</v>
      </c>
      <c r="CG88" s="18">
        <f t="shared" si="35"/>
        <v>0</v>
      </c>
      <c r="CH88" s="18">
        <f t="shared" si="35"/>
        <v>0</v>
      </c>
      <c r="CI88" s="18">
        <f t="shared" si="35"/>
        <v>0</v>
      </c>
      <c r="CJ88" s="18">
        <f t="shared" si="35"/>
        <v>0</v>
      </c>
      <c r="CK88" s="18">
        <f t="shared" si="35"/>
        <v>3</v>
      </c>
      <c r="CL88" s="18">
        <f t="shared" si="35"/>
        <v>1</v>
      </c>
      <c r="CM88" s="18">
        <f t="shared" si="35"/>
        <v>4</v>
      </c>
      <c r="CN88" s="18">
        <f t="shared" si="35"/>
        <v>23</v>
      </c>
      <c r="CO88" s="18">
        <f t="shared" si="35"/>
        <v>0</v>
      </c>
      <c r="CP88" s="18">
        <f t="shared" si="35"/>
        <v>0</v>
      </c>
      <c r="CQ88" s="18">
        <f t="shared" si="35"/>
        <v>0</v>
      </c>
      <c r="CR88" s="18">
        <f t="shared" si="35"/>
        <v>40</v>
      </c>
      <c r="CS88" s="18">
        <f t="shared" si="35"/>
        <v>0</v>
      </c>
      <c r="CT88" s="18">
        <f t="shared" si="35"/>
        <v>0</v>
      </c>
      <c r="CU88" s="18">
        <f t="shared" si="35"/>
        <v>0</v>
      </c>
      <c r="CV88" s="18">
        <f t="shared" si="35"/>
        <v>0</v>
      </c>
      <c r="CW88" s="18">
        <f t="shared" si="35"/>
        <v>0</v>
      </c>
      <c r="CX88" s="18">
        <f t="shared" si="35"/>
        <v>0</v>
      </c>
      <c r="CY88" s="18">
        <f t="shared" si="35"/>
        <v>0</v>
      </c>
      <c r="CZ88" s="18">
        <f t="shared" si="35"/>
        <v>0</v>
      </c>
      <c r="DA88" s="18">
        <f t="shared" si="35"/>
        <v>0</v>
      </c>
      <c r="DB88" s="18">
        <f t="shared" si="35"/>
        <v>0</v>
      </c>
      <c r="DC88" s="18">
        <f t="shared" si="35"/>
        <v>0</v>
      </c>
      <c r="DD88" s="18">
        <f t="shared" si="35"/>
        <v>0</v>
      </c>
      <c r="DE88" s="18">
        <f t="shared" si="35"/>
        <v>0</v>
      </c>
      <c r="DF88" s="18">
        <f t="shared" si="35"/>
        <v>0</v>
      </c>
      <c r="DG88" s="18">
        <f t="shared" si="35"/>
        <v>0</v>
      </c>
      <c r="DH88" s="18">
        <f t="shared" si="35"/>
        <v>0</v>
      </c>
      <c r="DI88" s="18">
        <f t="shared" si="35"/>
        <v>0</v>
      </c>
      <c r="DJ88" s="18">
        <f t="shared" si="35"/>
        <v>0</v>
      </c>
      <c r="DK88" s="18">
        <f t="shared" si="35"/>
        <v>0</v>
      </c>
      <c r="DL88" s="18">
        <f t="shared" si="35"/>
        <v>0</v>
      </c>
      <c r="DM88" s="18">
        <f t="shared" si="35"/>
        <v>0</v>
      </c>
      <c r="DN88" s="18">
        <f t="shared" si="35"/>
        <v>0</v>
      </c>
      <c r="DO88" s="18">
        <f t="shared" si="35"/>
        <v>0</v>
      </c>
      <c r="DP88" s="18">
        <f t="shared" si="35"/>
        <v>0</v>
      </c>
      <c r="DQ88" s="18">
        <f t="shared" si="35"/>
        <v>0</v>
      </c>
      <c r="DR88" s="18">
        <f t="shared" si="35"/>
        <v>0</v>
      </c>
      <c r="DS88" s="18">
        <f t="shared" si="35"/>
        <v>0</v>
      </c>
      <c r="DT88" s="18">
        <f t="shared" si="35"/>
        <v>0</v>
      </c>
      <c r="DU88" s="18">
        <f t="shared" si="35"/>
        <v>0</v>
      </c>
      <c r="DV88" s="18">
        <f t="shared" si="35"/>
        <v>0</v>
      </c>
      <c r="DW88" s="18">
        <f t="shared" si="35"/>
        <v>0</v>
      </c>
      <c r="DX88" s="18">
        <f t="shared" si="35"/>
        <v>0</v>
      </c>
      <c r="DY88" s="18">
        <f t="shared" si="35"/>
        <v>0</v>
      </c>
      <c r="DZ88" s="18">
        <f t="shared" si="35"/>
        <v>0</v>
      </c>
      <c r="EA88" s="18">
        <f t="shared" si="35"/>
        <v>0</v>
      </c>
      <c r="EB88" s="18">
        <f t="shared" si="35"/>
        <v>0</v>
      </c>
      <c r="EC88" s="18">
        <f t="shared" ref="EC88:EZ88" si="36">SUM(EC86:EC87)</f>
        <v>0</v>
      </c>
      <c r="ED88" s="18">
        <f t="shared" si="36"/>
        <v>0</v>
      </c>
      <c r="EE88" s="18">
        <f t="shared" si="36"/>
        <v>0</v>
      </c>
      <c r="EF88" s="18">
        <f t="shared" si="36"/>
        <v>0</v>
      </c>
      <c r="EG88" s="18">
        <f t="shared" si="36"/>
        <v>0</v>
      </c>
      <c r="EH88" s="18">
        <f t="shared" si="36"/>
        <v>0</v>
      </c>
      <c r="EI88" s="18">
        <f t="shared" si="36"/>
        <v>0</v>
      </c>
      <c r="EJ88" s="18">
        <f t="shared" si="36"/>
        <v>0</v>
      </c>
      <c r="EK88" s="18">
        <f t="shared" si="36"/>
        <v>0</v>
      </c>
      <c r="EL88" s="18">
        <f t="shared" si="36"/>
        <v>0</v>
      </c>
      <c r="EM88" s="18">
        <f t="shared" si="36"/>
        <v>0</v>
      </c>
      <c r="EN88" s="18">
        <f t="shared" si="36"/>
        <v>0</v>
      </c>
      <c r="EO88" s="18">
        <f t="shared" si="36"/>
        <v>0</v>
      </c>
      <c r="EP88" s="18">
        <f t="shared" si="36"/>
        <v>0</v>
      </c>
      <c r="EQ88" s="18">
        <f t="shared" si="36"/>
        <v>0</v>
      </c>
      <c r="ER88" s="18">
        <f t="shared" si="36"/>
        <v>0</v>
      </c>
      <c r="ES88" s="18">
        <f t="shared" si="36"/>
        <v>0</v>
      </c>
      <c r="ET88" s="18">
        <f t="shared" si="36"/>
        <v>0</v>
      </c>
      <c r="EU88" s="18">
        <f t="shared" si="36"/>
        <v>0</v>
      </c>
      <c r="EV88" s="18">
        <f t="shared" si="36"/>
        <v>0</v>
      </c>
      <c r="EW88" s="18">
        <f t="shared" si="36"/>
        <v>0</v>
      </c>
      <c r="EX88" s="18">
        <f t="shared" si="36"/>
        <v>0</v>
      </c>
      <c r="EY88" s="18">
        <f>SUM(EY86:EY87)</f>
        <v>10588</v>
      </c>
      <c r="EZ88" s="18">
        <f t="shared" si="36"/>
        <v>7253.4996012192751</v>
      </c>
    </row>
    <row r="89" spans="1:156" ht="18" customHeight="1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</row>
  </sheetData>
  <mergeCells count="224">
    <mergeCell ref="DG11:DK14"/>
    <mergeCell ref="CH15:CH16"/>
    <mergeCell ref="CI15:CI16"/>
    <mergeCell ref="EE11:EI14"/>
    <mergeCell ref="EJ11:EJ16"/>
    <mergeCell ref="EK11:EO14"/>
    <mergeCell ref="CA15:CA16"/>
    <mergeCell ref="CC15:CC16"/>
    <mergeCell ref="CD15:CD16"/>
    <mergeCell ref="CC11:CG14"/>
    <mergeCell ref="DS9:DT15"/>
    <mergeCell ref="DU9:DV14"/>
    <mergeCell ref="DM15:DM16"/>
    <mergeCell ref="DN15:DN16"/>
    <mergeCell ref="DO15:DO16"/>
    <mergeCell ref="DP15:DP16"/>
    <mergeCell ref="DQ15:DQ16"/>
    <mergeCell ref="DC15:DC16"/>
    <mergeCell ref="DD15:DD16"/>
    <mergeCell ref="DE15:DE16"/>
    <mergeCell ref="DG15:DG16"/>
    <mergeCell ref="DH15:DH16"/>
    <mergeCell ref="DI15:DI16"/>
    <mergeCell ref="DJ15:DJ16"/>
    <mergeCell ref="CR15:CR16"/>
    <mergeCell ref="DK15:DK16"/>
    <mergeCell ref="DL15:DL16"/>
    <mergeCell ref="DF11:DF16"/>
    <mergeCell ref="EU15:EU16"/>
    <mergeCell ref="EV15:EV16"/>
    <mergeCell ref="EL15:EL16"/>
    <mergeCell ref="EM15:EM16"/>
    <mergeCell ref="EN15:EN16"/>
    <mergeCell ref="EO15:EO16"/>
    <mergeCell ref="EP15:EP16"/>
    <mergeCell ref="EQ15:EQ16"/>
    <mergeCell ref="ER15:ER16"/>
    <mergeCell ref="ES15:ES16"/>
    <mergeCell ref="ET15:ET16"/>
    <mergeCell ref="ER11:EV14"/>
    <mergeCell ref="EP11:EQ14"/>
    <mergeCell ref="DU15:DU16"/>
    <mergeCell ref="DV15:DV16"/>
    <mergeCell ref="DX15:DX16"/>
    <mergeCell ref="DY15:DY16"/>
    <mergeCell ref="DZ15:DZ16"/>
    <mergeCell ref="EA15:EA16"/>
    <mergeCell ref="EB15:EB16"/>
    <mergeCell ref="CE15:CE16"/>
    <mergeCell ref="CF15:CF16"/>
    <mergeCell ref="CG15:CG16"/>
    <mergeCell ref="CJ15:CJ16"/>
    <mergeCell ref="CK15:CK16"/>
    <mergeCell ref="CL15:CL16"/>
    <mergeCell ref="CM15:CM16"/>
    <mergeCell ref="CN15:CN16"/>
    <mergeCell ref="CQ15:CQ16"/>
    <mergeCell ref="BF11:BJ14"/>
    <mergeCell ref="BO11:BO16"/>
    <mergeCell ref="BP11:BT14"/>
    <mergeCell ref="BU11:BV14"/>
    <mergeCell ref="BW11:CA14"/>
    <mergeCell ref="CB11:CB16"/>
    <mergeCell ref="BF15:BF16"/>
    <mergeCell ref="BG15:BG16"/>
    <mergeCell ref="BH15:BH16"/>
    <mergeCell ref="BI15:BI16"/>
    <mergeCell ref="BJ15:BJ16"/>
    <mergeCell ref="BM15:BM16"/>
    <mergeCell ref="BN15:BN16"/>
    <mergeCell ref="BP15:BP16"/>
    <mergeCell ref="BQ15:BQ16"/>
    <mergeCell ref="BR15:BR16"/>
    <mergeCell ref="BS15:BS16"/>
    <mergeCell ref="BT15:BT16"/>
    <mergeCell ref="E15:E16"/>
    <mergeCell ref="F15:F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DN11:DR14"/>
    <mergeCell ref="DR15:DR16"/>
    <mergeCell ref="CH11:CI14"/>
    <mergeCell ref="CJ11:CN14"/>
    <mergeCell ref="CS11:CS16"/>
    <mergeCell ref="CT15:CT16"/>
    <mergeCell ref="CU15:CU16"/>
    <mergeCell ref="CV15:CV16"/>
    <mergeCell ref="CW15:CW16"/>
    <mergeCell ref="CX15:CX16"/>
    <mergeCell ref="CY15:CY16"/>
    <mergeCell ref="CZ15:CZ16"/>
    <mergeCell ref="DA15:DA16"/>
    <mergeCell ref="DB15:DB16"/>
    <mergeCell ref="AY11:BC14"/>
    <mergeCell ref="BD11:BE14"/>
    <mergeCell ref="CT11:CX14"/>
    <mergeCell ref="CY11:CZ14"/>
    <mergeCell ref="DA11:DE14"/>
    <mergeCell ref="ED15:ED16"/>
    <mergeCell ref="EE15:EE16"/>
    <mergeCell ref="EF15:EF16"/>
    <mergeCell ref="EG15:EG16"/>
    <mergeCell ref="EH15:EH16"/>
    <mergeCell ref="EI15:EI16"/>
    <mergeCell ref="EK15:EK16"/>
    <mergeCell ref="DW11:DW16"/>
    <mergeCell ref="DX11:EB14"/>
    <mergeCell ref="EC11:ED14"/>
    <mergeCell ref="EC15:EC16"/>
    <mergeCell ref="CQ6:DT6"/>
    <mergeCell ref="DU6:EX6"/>
    <mergeCell ref="AS11:AW14"/>
    <mergeCell ref="AD15:AD16"/>
    <mergeCell ref="AE15:AE16"/>
    <mergeCell ref="AF15:AF16"/>
    <mergeCell ref="AI15:AI16"/>
    <mergeCell ref="AJ15:AJ16"/>
    <mergeCell ref="AL15:AL16"/>
    <mergeCell ref="AM15:AM16"/>
    <mergeCell ref="AN15:AN16"/>
    <mergeCell ref="AO15:AO16"/>
    <mergeCell ref="AP15:AP16"/>
    <mergeCell ref="AQ15:AQ16"/>
    <mergeCell ref="AR15:AR16"/>
    <mergeCell ref="AS15:AS16"/>
    <mergeCell ref="AT15:AT16"/>
    <mergeCell ref="AU15:AU16"/>
    <mergeCell ref="AV15:AV16"/>
    <mergeCell ref="AW15:AW16"/>
    <mergeCell ref="CO9:CP15"/>
    <mergeCell ref="CQ9:CR14"/>
    <mergeCell ref="CS9:DR9"/>
    <mergeCell ref="DL11:DM14"/>
    <mergeCell ref="G9:AF9"/>
    <mergeCell ref="AG9:AH15"/>
    <mergeCell ref="AI9:AJ14"/>
    <mergeCell ref="AK9:BJ9"/>
    <mergeCell ref="BK9:BL15"/>
    <mergeCell ref="BM9:BN14"/>
    <mergeCell ref="BO9:CN9"/>
    <mergeCell ref="E6:AH6"/>
    <mergeCell ref="AI6:BL6"/>
    <mergeCell ref="BM6:CP6"/>
    <mergeCell ref="BU15:BU16"/>
    <mergeCell ref="BV15:BV16"/>
    <mergeCell ref="BW15:BW16"/>
    <mergeCell ref="BX15:BX16"/>
    <mergeCell ref="BY15:BY16"/>
    <mergeCell ref="BZ15:BZ16"/>
    <mergeCell ref="AY15:AY16"/>
    <mergeCell ref="AZ15:AZ16"/>
    <mergeCell ref="BA15:BA16"/>
    <mergeCell ref="BB15:BB16"/>
    <mergeCell ref="BC15:BC16"/>
    <mergeCell ref="BD15:BD16"/>
    <mergeCell ref="BE15:BE16"/>
    <mergeCell ref="AX11:AX16"/>
    <mergeCell ref="B89:EZ89"/>
    <mergeCell ref="D6:D16"/>
    <mergeCell ref="EY6:EY16"/>
    <mergeCell ref="DW9:EV9"/>
    <mergeCell ref="EW9:EX15"/>
    <mergeCell ref="G10:S10"/>
    <mergeCell ref="T10:AF10"/>
    <mergeCell ref="AK10:AW10"/>
    <mergeCell ref="AX10:BJ10"/>
    <mergeCell ref="BO10:CA10"/>
    <mergeCell ref="CB10:CN10"/>
    <mergeCell ref="CS10:DE10"/>
    <mergeCell ref="DF10:DR10"/>
    <mergeCell ref="DW10:EI10"/>
    <mergeCell ref="EJ10:EV10"/>
    <mergeCell ref="G11:G16"/>
    <mergeCell ref="H11:L14"/>
    <mergeCell ref="M11:N14"/>
    <mergeCell ref="O11:S14"/>
    <mergeCell ref="T11:T16"/>
    <mergeCell ref="U11:Y14"/>
    <mergeCell ref="Z11:AA14"/>
    <mergeCell ref="AB11:AF14"/>
    <mergeCell ref="AK11:AK16"/>
    <mergeCell ref="Y1:AD3"/>
    <mergeCell ref="A5:A16"/>
    <mergeCell ref="D5:AF5"/>
    <mergeCell ref="AG5:BJ5"/>
    <mergeCell ref="BK5:CM5"/>
    <mergeCell ref="CN5:DW5"/>
    <mergeCell ref="DX5:EZ5"/>
    <mergeCell ref="C5:C16"/>
    <mergeCell ref="B5:B16"/>
    <mergeCell ref="D4:Z4"/>
    <mergeCell ref="AL11:AP14"/>
    <mergeCell ref="AQ11:AR14"/>
    <mergeCell ref="EZ6:EZ16"/>
    <mergeCell ref="E7:AH7"/>
    <mergeCell ref="AI7:BL7"/>
    <mergeCell ref="BM7:CP7"/>
    <mergeCell ref="CQ7:DT7"/>
    <mergeCell ref="DU7:EX7"/>
    <mergeCell ref="E8:AH8"/>
    <mergeCell ref="AI8:BL8"/>
    <mergeCell ref="BM8:CP8"/>
    <mergeCell ref="CQ8:DT8"/>
    <mergeCell ref="DU8:EX8"/>
    <mergeCell ref="E9:F14"/>
  </mergeCells>
  <printOptions horizontalCentered="1"/>
  <pageMargins left="0.39370078740157483" right="0.39370078740157483" top="0.59055118110236227" bottom="0.59055118110236227" header="0.39370078740157483" footer="0.39370078740157483"/>
  <pageSetup paperSize="8" scale="44" orientation="landscape" r:id="rId1"/>
  <headerFooter>
    <oddHeader>&amp;C&amp;"Times New Roman,обычный"&amp;20&amp;P</oddHeader>
    <firstHeader>&amp;C&amp;"Times New Roman,обычный"&amp;20 5</firstHeader>
  </headerFooter>
  <rowBreaks count="1" manualBreakCount="1">
    <brk id="64" max="1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МДОО</vt:lpstr>
      <vt:lpstr>МДОО!Область_печати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2021-05-20T12:26:50Z</dcterms:modified>
</cp:coreProperties>
</file>